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fec682735b265ea/Varie/Running/00_RRRC/Classifiche/2026/00_Development/"/>
    </mc:Choice>
  </mc:AlternateContent>
  <xr:revisionPtr revIDLastSave="474" documentId="13_ncr:40009_{D1104BA8-CF1B-4E66-9440-74F9676F7D86}" xr6:coauthVersionLast="47" xr6:coauthVersionMax="47" xr10:uidLastSave="{FDE5E16A-D459-4122-B105-0B3EC04DAB5B}"/>
  <bookViews>
    <workbookView minimized="1" xWindow="5480" yWindow="2780" windowWidth="21650" windowHeight="15330" xr2:uid="{00000000-000D-0000-FFFF-FFFF00000000}"/>
  </bookViews>
  <sheets>
    <sheet name="WMA_RECOR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4" i="1" l="1"/>
  <c r="D103" i="1"/>
  <c r="D102" i="1"/>
  <c r="D101" i="1"/>
  <c r="D100" i="1"/>
  <c r="D99" i="1"/>
  <c r="D98" i="1"/>
  <c r="D97" i="1"/>
  <c r="D96" i="1"/>
  <c r="D95" i="1"/>
  <c r="D94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8" i="1"/>
  <c r="D77" i="1"/>
  <c r="D76" i="1"/>
  <c r="D75" i="1"/>
  <c r="D74" i="1"/>
  <c r="D73" i="1"/>
  <c r="D72" i="1"/>
  <c r="D71" i="1"/>
  <c r="D70" i="1"/>
  <c r="D69" i="1"/>
  <c r="D68" i="1"/>
  <c r="D67" i="1"/>
  <c r="G66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27" i="1" l="1"/>
  <c r="D26" i="1"/>
  <c r="D25" i="1"/>
  <c r="D24" i="1"/>
  <c r="D23" i="1"/>
  <c r="D22" i="1"/>
  <c r="D21" i="1"/>
  <c r="D20" i="1"/>
  <c r="D19" i="1"/>
  <c r="D18" i="1"/>
  <c r="D17" i="1"/>
  <c r="D16" i="1"/>
  <c r="D52" i="1"/>
  <c r="D51" i="1"/>
  <c r="D50" i="1"/>
  <c r="D49" i="1"/>
  <c r="D48" i="1"/>
  <c r="D47" i="1"/>
  <c r="D46" i="1"/>
  <c r="D45" i="1"/>
  <c r="D44" i="1"/>
  <c r="D43" i="1"/>
  <c r="D42" i="1"/>
  <c r="G41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8" i="1"/>
  <c r="D7" i="1"/>
  <c r="D5" i="1"/>
  <c r="D122" i="1"/>
  <c r="D108" i="1"/>
  <c r="D4" i="1"/>
  <c r="D3" i="1"/>
</calcChain>
</file>

<file path=xl/sharedStrings.xml><?xml version="1.0" encoding="utf-8"?>
<sst xmlns="http://schemas.openxmlformats.org/spreadsheetml/2006/main" count="567" uniqueCount="325">
  <si>
    <t>DISTANZA</t>
  </si>
  <si>
    <t>CATEGORIA</t>
  </si>
  <si>
    <t>TEMPO</t>
  </si>
  <si>
    <t>TEMPO_MIN</t>
  </si>
  <si>
    <t>NOME</t>
  </si>
  <si>
    <t>NAZIONE</t>
  </si>
  <si>
    <t>ETA</t>
  </si>
  <si>
    <t>DATA</t>
  </si>
  <si>
    <t>LUOGO</t>
  </si>
  <si>
    <t>SM</t>
  </si>
  <si>
    <t>Kelvin Kiptum</t>
  </si>
  <si>
    <t>KEN</t>
  </si>
  <si>
    <t>Chicago, IL (USA)</t>
  </si>
  <si>
    <t>SM35</t>
  </si>
  <si>
    <t>Eliud Kipchoge</t>
  </si>
  <si>
    <t>Berlin, GER</t>
  </si>
  <si>
    <t>SM40</t>
  </si>
  <si>
    <t>SM45</t>
  </si>
  <si>
    <t>Bernard Lagat</t>
  </si>
  <si>
    <t>USA</t>
  </si>
  <si>
    <t>SM50</t>
  </si>
  <si>
    <t>Titus Mamabolo</t>
  </si>
  <si>
    <t>RSA</t>
  </si>
  <si>
    <t>Durban, RSA</t>
  </si>
  <si>
    <t>SM55</t>
  </si>
  <si>
    <t>NED</t>
  </si>
  <si>
    <t>Rotterdam, NED</t>
  </si>
  <si>
    <t>SM60</t>
  </si>
  <si>
    <t>JPN</t>
  </si>
  <si>
    <t>SM65</t>
  </si>
  <si>
    <t>Derek Turnbull</t>
  </si>
  <si>
    <t>NZL</t>
  </si>
  <si>
    <t>London, GBR</t>
  </si>
  <si>
    <t>SM70</t>
  </si>
  <si>
    <t>Joseph Schoonbroodt</t>
  </si>
  <si>
    <t>Vis‚, BEL</t>
  </si>
  <si>
    <t>SM75</t>
  </si>
  <si>
    <t>Edward Whitlock</t>
  </si>
  <si>
    <t>CAN</t>
  </si>
  <si>
    <t>SM80</t>
  </si>
  <si>
    <t>Toronto, CAN</t>
  </si>
  <si>
    <t>SM85</t>
  </si>
  <si>
    <t>SM90</t>
  </si>
  <si>
    <t>Ernest Van Leeuwen</t>
  </si>
  <si>
    <t>Los Angeles, USA</t>
  </si>
  <si>
    <t>SF</t>
  </si>
  <si>
    <t>ETH</t>
  </si>
  <si>
    <t>Berlin (GER)</t>
  </si>
  <si>
    <t>SF35</t>
  </si>
  <si>
    <t>GER</t>
  </si>
  <si>
    <t>SF40</t>
  </si>
  <si>
    <t>Mariya Konovalova</t>
  </si>
  <si>
    <t>RUS</t>
  </si>
  <si>
    <t>Nagoya, JPN</t>
  </si>
  <si>
    <t>SF45</t>
  </si>
  <si>
    <t>Tatyana Pozdnyakova</t>
  </si>
  <si>
    <t>UKR</t>
  </si>
  <si>
    <t>Providence, USA</t>
  </si>
  <si>
    <t>SF50</t>
  </si>
  <si>
    <t>SF55</t>
  </si>
  <si>
    <t>Jenny Hitchings</t>
  </si>
  <si>
    <t>SF60</t>
  </si>
  <si>
    <t>Chicago, USA</t>
  </si>
  <si>
    <t>SF65</t>
  </si>
  <si>
    <t>SF70</t>
  </si>
  <si>
    <t>SF75</t>
  </si>
  <si>
    <t>Jeannie Rice</t>
  </si>
  <si>
    <t>SF80</t>
  </si>
  <si>
    <t>Yoko Nakano</t>
  </si>
  <si>
    <t>Tokyo, JPN</t>
  </si>
  <si>
    <t>SF85</t>
  </si>
  <si>
    <t>Betty Jean McHugh</t>
  </si>
  <si>
    <t>Honolulu, USA</t>
  </si>
  <si>
    <t>SF90</t>
  </si>
  <si>
    <t>Mavis Lindgren</t>
  </si>
  <si>
    <t>Portland, USA</t>
  </si>
  <si>
    <t>Jacob KIPLIMO</t>
  </si>
  <si>
    <t>UGA</t>
  </si>
  <si>
    <t>FRA</t>
  </si>
  <si>
    <t>Fokke Kramer</t>
  </si>
  <si>
    <t>ITA</t>
  </si>
  <si>
    <t>Letesenbet GIDEY</t>
  </si>
  <si>
    <t>Valencia (ESP)</t>
  </si>
  <si>
    <t>Silke Schmidt</t>
  </si>
  <si>
    <t>Alastair Walker</t>
  </si>
  <si>
    <t>Agnes Jebet NGETICH</t>
  </si>
  <si>
    <t>Angela Copson</t>
  </si>
  <si>
    <t>Berihu AREGAWI</t>
  </si>
  <si>
    <t>Barcelona (ESP)</t>
  </si>
  <si>
    <t xml:space="preserve"> United States</t>
  </si>
  <si>
    <t>Ed Whitlock</t>
  </si>
  <si>
    <t xml:space="preserve"> Canada</t>
  </si>
  <si>
    <t>Buffalo, New York USA</t>
  </si>
  <si>
    <t>Henry Sypniewski</t>
  </si>
  <si>
    <t>SM95</t>
  </si>
  <si>
    <t>Beatrice CHEBET</t>
  </si>
  <si>
    <t>Libby James</t>
  </si>
  <si>
    <t>Evelyn Tripp</t>
  </si>
  <si>
    <t>Greenville, South Carolina USA</t>
  </si>
  <si>
    <t>SF95</t>
  </si>
  <si>
    <t>Rejeanne Fairhead</t>
  </si>
  <si>
    <t>27 May 2023</t>
  </si>
  <si>
    <t>Ottawa, Ontario Canada</t>
  </si>
  <si>
    <t>Joshua CHEPTEGEI</t>
  </si>
  <si>
    <t>Nijmegen (NED)</t>
  </si>
  <si>
    <t>Pierre Levisse</t>
  </si>
  <si>
    <t xml:space="preserve"> France</t>
  </si>
  <si>
    <t>28 Jun 1992</t>
  </si>
  <si>
    <t>Portland, Oregon USA</t>
  </si>
  <si>
    <t>Mbarak Hussein</t>
  </si>
  <si>
    <t>11 Jul 2010</t>
  </si>
  <si>
    <t>Utica, New York USA</t>
  </si>
  <si>
    <t xml:space="preserve"> South Africa</t>
  </si>
  <si>
    <t>Cape Town RSA</t>
  </si>
  <si>
    <t>Steve Moneghetti</t>
  </si>
  <si>
    <t xml:space="preserve"> Australia</t>
  </si>
  <si>
    <t>27 Jul 2019</t>
  </si>
  <si>
    <t>Ballarat AUS</t>
  </si>
  <si>
    <t>Cees Stolwijk</t>
  </si>
  <si>
    <t xml:space="preserve"> Netherlands</t>
  </si>
  <si>
    <t>Nijmegen NED</t>
  </si>
  <si>
    <t>09 Jul 2000</t>
  </si>
  <si>
    <t>Guelph, Ontario CAN</t>
  </si>
  <si>
    <t>Schenectady, New York USA</t>
  </si>
  <si>
    <t>Priscilla Welch</t>
  </si>
  <si>
    <t>Jacksonville, United States</t>
  </si>
  <si>
    <t>Evy Palm</t>
  </si>
  <si>
    <t xml:space="preserve"> Sweden</t>
  </si>
  <si>
    <t>Monte Carlo, Monaco</t>
  </si>
  <si>
    <t>Monica Joyce</t>
  </si>
  <si>
    <t>Diane Legare</t>
  </si>
  <si>
    <t>Schenectady, United States</t>
  </si>
  <si>
    <t>8 October 2023</t>
  </si>
  <si>
    <t>Chicago, United States</t>
  </si>
  <si>
    <t>Rosa Mota</t>
  </si>
  <si>
    <t xml:space="preserve"> Portugal</t>
  </si>
  <si>
    <t>22 Oct 2023</t>
  </si>
  <si>
    <t>Valencia, Spain</t>
  </si>
  <si>
    <t>Jo Klein</t>
  </si>
  <si>
    <t>Nijmegen, Netherlands</t>
  </si>
  <si>
    <t>Vera Nystad</t>
  </si>
  <si>
    <t xml:space="preserve"> Norway</t>
  </si>
  <si>
    <t>25 Sept 2022</t>
  </si>
  <si>
    <t>Berlin, Germany</t>
  </si>
  <si>
    <t>29 Oct 2016</t>
  </si>
  <si>
    <t>Tulsa, United States</t>
  </si>
  <si>
    <t>Haley Olson</t>
  </si>
  <si>
    <t>Judith Baizan</t>
  </si>
  <si>
    <t>Tampa, United States</t>
  </si>
  <si>
    <t>Ruth CHEPNGETICH</t>
  </si>
  <si>
    <t>Kenenisa Bekele</t>
  </si>
  <si>
    <t>London (UK)</t>
  </si>
  <si>
    <t>Eddy Vierendeels</t>
  </si>
  <si>
    <t>Belgium</t>
  </si>
  <si>
    <t>Beveren, Belgium</t>
  </si>
  <si>
    <t>Mariko Yugeta</t>
  </si>
  <si>
    <t>Japan</t>
  </si>
  <si>
    <t>Sinead Diver</t>
  </si>
  <si>
    <t>Jacksonville, FL (USA)</t>
  </si>
  <si>
    <t xml:space="preserve">	Keira D AMATO</t>
  </si>
  <si>
    <t>M45</t>
  </si>
  <si>
    <t>29/02/2020</t>
  </si>
  <si>
    <t>Atlanta, USA</t>
  </si>
  <si>
    <t>M55</t>
  </si>
  <si>
    <t>Piet van Alphen</t>
  </si>
  <si>
    <t>19/04/1986</t>
  </si>
  <si>
    <t>M60</t>
  </si>
  <si>
    <t>Tommy Hughes</t>
  </si>
  <si>
    <t>IRL</t>
  </si>
  <si>
    <t>25/10/2020</t>
  </si>
  <si>
    <t>Lisburn, IRL</t>
  </si>
  <si>
    <t>Barellona (ESP)</t>
  </si>
  <si>
    <t>Mo Farah</t>
  </si>
  <si>
    <t>M 35</t>
  </si>
  <si>
    <t>UK</t>
  </si>
  <si>
    <t>South Shields, United Kingdom</t>
  </si>
  <si>
    <t>M 40</t>
  </si>
  <si>
    <t>Tadesse Abraham</t>
  </si>
  <si>
    <t>Spain</t>
  </si>
  <si>
    <t>Copenhagen, Denmark</t>
  </si>
  <si>
    <t>M 45</t>
  </si>
  <si>
    <t>Aleksandras Antipovas</t>
  </si>
  <si>
    <t>Lithuania</t>
  </si>
  <si>
    <t>La Grande-Motte, France</t>
  </si>
  <si>
    <t>M 50</t>
  </si>
  <si>
    <t>Juan Antonio Cuadrillero</t>
  </si>
  <si>
    <t>M 55</t>
  </si>
  <si>
    <t>Joaquim Figueiredo</t>
  </si>
  <si>
    <t>Portugal</t>
  </si>
  <si>
    <t>M 60</t>
  </si>
  <si>
    <t>Ireland</t>
  </si>
  <si>
    <t>Larne, Ireland</t>
  </si>
  <si>
    <t>M 65</t>
  </si>
  <si>
    <t>Wil van der Lee</t>
  </si>
  <si>
    <t>Netherlands</t>
  </si>
  <si>
    <t>Rosmalen, Netherlands</t>
  </si>
  <si>
    <t>M 70</t>
  </si>
  <si>
    <t>Ghent, Belgium</t>
  </si>
  <si>
    <t>M 75</t>
  </si>
  <si>
    <t>Den Haag, Netherlands</t>
  </si>
  <si>
    <t>M 80</t>
  </si>
  <si>
    <t>Luciano Acquarone</t>
  </si>
  <si>
    <t>San Benedetto del Tronto, Italy</t>
  </si>
  <si>
    <t>M 85</t>
  </si>
  <si>
    <t>Giuseppe Damato</t>
  </si>
  <si>
    <t>Turin, Italy</t>
  </si>
  <si>
    <t>M 90</t>
  </si>
  <si>
    <t>Antonio Rao</t>
  </si>
  <si>
    <t>Rome, Italy</t>
  </si>
  <si>
    <t>Constantina Dita</t>
  </si>
  <si>
    <t>Romania</t>
  </si>
  <si>
    <t>Karolina Nadolska</t>
  </si>
  <si>
    <t>Poland</t>
  </si>
  <si>
    <t>Poznań, Poland</t>
  </si>
  <si>
    <t>Sweden</t>
  </si>
  <si>
    <t>Östnor, Sweden</t>
  </si>
  <si>
    <t>Catherine Bertone</t>
  </si>
  <si>
    <t>Italy</t>
  </si>
  <si>
    <t>Germany</t>
  </si>
  <si>
    <t>Dordrecht, Netherlands</t>
  </si>
  <si>
    <t>Jeannine Liebrand</t>
  </si>
  <si>
    <t>Heide Bock</t>
  </si>
  <si>
    <t>Kandel, Germany</t>
  </si>
  <si>
    <t>Franca Maria Monasterolo</t>
  </si>
  <si>
    <t>Zdenka Kirsch</t>
  </si>
  <si>
    <t>Grosseto, Italy</t>
  </si>
  <si>
    <t>Irina Mikitenko</t>
  </si>
  <si>
    <t>28/09/08</t>
  </si>
  <si>
    <t>08/03/15</t>
  </si>
  <si>
    <t>13/10/02</t>
  </si>
  <si>
    <t>W50</t>
  </si>
  <si>
    <t>06/03/05</t>
  </si>
  <si>
    <t>W55</t>
  </si>
  <si>
    <t>23/04/23</t>
  </si>
  <si>
    <t>W60</t>
  </si>
  <si>
    <t>08/10/23</t>
  </si>
  <si>
    <t>W65</t>
  </si>
  <si>
    <t>16/11/25</t>
  </si>
  <si>
    <t>Kobe, JPN</t>
  </si>
  <si>
    <t>W70</t>
  </si>
  <si>
    <t>Alnet Laurence</t>
  </si>
  <si>
    <t>24/11/24</t>
  </si>
  <si>
    <t>La Rochelle, FRA</t>
  </si>
  <si>
    <t>W75</t>
  </si>
  <si>
    <t>W80</t>
  </si>
  <si>
    <t>26/02/17</t>
  </si>
  <si>
    <t>W85</t>
  </si>
  <si>
    <t>09/12/12</t>
  </si>
  <si>
    <t>W90</t>
  </si>
  <si>
    <t>28/09/97</t>
  </si>
  <si>
    <t>Amos Bett</t>
  </si>
  <si>
    <t>Kenya</t>
  </si>
  <si>
    <t>Lille, France</t>
  </si>
  <si>
    <t>Manchester, UK</t>
  </si>
  <si>
    <t>Kenneth Mungara</t>
  </si>
  <si>
    <t>Toruń, Poland</t>
  </si>
  <si>
    <t>Laredo, Spain</t>
  </si>
  <si>
    <t>Martín Fiz</t>
  </si>
  <si>
    <t>Joël Rondole</t>
  </si>
  <si>
    <t>France</t>
  </si>
  <si>
    <t>Aubergenville, France</t>
  </si>
  <si>
    <t>Grangemouth, UK</t>
  </si>
  <si>
    <t>Alan Davies</t>
  </si>
  <si>
    <t>Swansea, UK</t>
  </si>
  <si>
    <t>Utrecht, Netherlands</t>
  </si>
  <si>
    <t>Canada</t>
  </si>
  <si>
    <t>Toronto, Canada</t>
  </si>
  <si>
    <t>Kaltenkirchen, Germany</t>
  </si>
  <si>
    <t>Julian Bernal Medina</t>
  </si>
  <si>
    <t>Ribadavia, Spain</t>
  </si>
  <si>
    <t>Edith Chelimo</t>
  </si>
  <si>
    <t>Brasov, Romania</t>
  </si>
  <si>
    <t>Australia</t>
  </si>
  <si>
    <t>Burnie, Australia</t>
  </si>
  <si>
    <t>2017</t>
  </si>
  <si>
    <t>Ukraine</t>
  </si>
  <si>
    <t>2005</t>
  </si>
  <si>
    <t>2014</t>
  </si>
  <si>
    <t>2019</t>
  </si>
  <si>
    <t>2012</t>
  </si>
  <si>
    <t>2023</t>
  </si>
  <si>
    <t>2016</t>
  </si>
  <si>
    <t>1997</t>
  </si>
  <si>
    <t>Dieter Baumann</t>
  </si>
  <si>
    <t>Zürich, Switzerland</t>
  </si>
  <si>
    <t>Mohamed Ezzher</t>
  </si>
  <si>
    <t>Sotteville, France</t>
  </si>
  <si>
    <t>Said Boudalia</t>
  </si>
  <si>
    <t>Rieti, Italy</t>
  </si>
  <si>
    <t>David Martin Rees</t>
  </si>
  <si>
    <t>United Kingdom</t>
  </si>
  <si>
    <t>Neath, United Kingdom</t>
  </si>
  <si>
    <t>Martin Fiz</t>
  </si>
  <si>
    <t>Durango, Spain</t>
  </si>
  <si>
    <t>Ad Heijdens</t>
  </si>
  <si>
    <t>Uden, Netherlands</t>
  </si>
  <si>
    <t>Tullamore, Ireland</t>
  </si>
  <si>
    <t>Breda, Netherlands</t>
  </si>
  <si>
    <t>Jose Vicente Rioseco Lopez</t>
  </si>
  <si>
    <t>Pontevedra, Spain</t>
  </si>
  <si>
    <t>Kiel, Germany</t>
  </si>
  <si>
    <t>Gordon Porteous</t>
  </si>
  <si>
    <t>Birmingham, United Kingdom</t>
  </si>
  <si>
    <t>Antonio Nacca</t>
  </si>
  <si>
    <t>Novara, Italy</t>
  </si>
  <si>
    <t>Maria Konovalova</t>
  </si>
  <si>
    <t>Russia</t>
  </si>
  <si>
    <t>Saransk, Russia</t>
  </si>
  <si>
    <t>Joanne Pavey</t>
  </si>
  <si>
    <t>Great Britain</t>
  </si>
  <si>
    <t>Nicole Leveque</t>
  </si>
  <si>
    <t>Angers, France</t>
  </si>
  <si>
    <t>Gitte Karlshøj</t>
  </si>
  <si>
    <t>Denmark</t>
  </si>
  <si>
    <t>Aarhus, Denmark</t>
  </si>
  <si>
    <t>Eindhoven, Netherlands</t>
  </si>
  <si>
    <t>Wageningen, Netherlands</t>
  </si>
  <si>
    <t>Maryse Le Gallo</t>
  </si>
  <si>
    <t>Saint-Renan, France</t>
  </si>
  <si>
    <t>Sarah Roberts</t>
  </si>
  <si>
    <t>Hemel Hempstead, United Kingdom</t>
  </si>
  <si>
    <t>Denise Leclerc</t>
  </si>
  <si>
    <t>İzmir, Turkey</t>
  </si>
  <si>
    <t>Melitta Czerwenka-Nagel</t>
  </si>
  <si>
    <t>Leinefelde, Germany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</si>
</sst>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2">
    <xf numFmtId="0" fontId="0" fillId="0" borderId="0" xfId="0"/>
    <xf numFmtId="0" fontId="16" fillId="33" borderId="10" xfId="0" applyFont="1" applyFill="1" applyBorder="1"/>
    <xf numFmtId="0" fontId="0" fillId="0" borderId="10" xfId="0" applyFill="1" applyBorder="1"/>
    <xf numFmtId="21" fontId="0" fillId="0" borderId="10" xfId="0" applyNumberFormat="1" applyFill="1" applyBorder="1"/>
    <xf numFmtId="0" fontId="0" fillId="0" borderId="11" xfId="0" applyFill="1" applyBorder="1"/>
    <xf numFmtId="0" fontId="0" fillId="0" borderId="0" xfId="0" applyFill="1" applyBorder="1"/>
    <xf numFmtId="0" fontId="0" fillId="34" borderId="10" xfId="0" applyFill="1" applyBorder="1"/>
    <xf numFmtId="21" fontId="0" fillId="34" borderId="10" xfId="0" applyNumberFormat="1" applyFill="1" applyBorder="1"/>
    <xf numFmtId="0" fontId="0" fillId="34" borderId="11" xfId="0" applyFill="1" applyBorder="1"/>
    <xf numFmtId="0" fontId="0" fillId="0" borderId="10" xfId="0" applyBorder="1"/>
    <xf numFmtId="21" fontId="0" fillId="0" borderId="10" xfId="0" applyNumberFormat="1" applyBorder="1"/>
    <xf numFmtId="2" fontId="0" fillId="0" borderId="10" xfId="0" applyNumberFormat="1" applyBorder="1"/>
    <xf numFmtId="0" fontId="0" fillId="0" borderId="10" xfId="0" applyBorder="1" applyAlignment="1">
      <alignment horizontal="right"/>
    </xf>
    <xf numFmtId="14" fontId="0" fillId="0" borderId="10" xfId="0" applyNumberFormat="1" applyBorder="1"/>
    <xf numFmtId="0" fontId="16" fillId="33" borderId="10" xfId="0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34" borderId="1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35" borderId="10" xfId="0" applyFill="1" applyBorder="1" applyAlignment="1">
      <alignment horizontal="center"/>
    </xf>
    <xf numFmtId="21" fontId="0" fillId="35" borderId="10" xfId="0" applyNumberFormat="1" applyFill="1" applyBorder="1"/>
    <xf numFmtId="2" fontId="0" fillId="35" borderId="10" xfId="0" applyNumberFormat="1" applyFill="1" applyBorder="1"/>
    <xf numFmtId="0" fontId="0" fillId="35" borderId="10" xfId="0" applyFill="1" applyBorder="1"/>
    <xf numFmtId="2" fontId="0" fillId="0" borderId="10" xfId="0" applyNumberFormat="1" applyFill="1" applyBorder="1"/>
    <xf numFmtId="2" fontId="0" fillId="34" borderId="10" xfId="0" applyNumberFormat="1" applyFill="1" applyBorder="1"/>
    <xf numFmtId="14" fontId="0" fillId="0" borderId="10" xfId="0" applyNumberFormat="1" applyFill="1" applyBorder="1" applyAlignment="1">
      <alignment horizontal="center"/>
    </xf>
    <xf numFmtId="14" fontId="0" fillId="34" borderId="10" xfId="0" applyNumberFormat="1" applyFill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0" fillId="35" borderId="10" xfId="0" applyNumberFormat="1" applyFill="1" applyBorder="1" applyAlignment="1">
      <alignment horizontal="center"/>
    </xf>
    <xf numFmtId="15" fontId="0" fillId="0" borderId="10" xfId="0" applyNumberFormat="1" applyFill="1" applyBorder="1" applyAlignment="1">
      <alignment horizontal="center"/>
    </xf>
    <xf numFmtId="0" fontId="0" fillId="36" borderId="0" xfId="0" applyFill="1"/>
    <xf numFmtId="21" fontId="0" fillId="36" borderId="0" xfId="0" applyNumberFormat="1" applyFill="1"/>
    <xf numFmtId="2" fontId="0" fillId="36" borderId="0" xfId="0" applyNumberFormat="1" applyFill="1"/>
    <xf numFmtId="14" fontId="0" fillId="36" borderId="0" xfId="0" applyNumberFormat="1" applyFill="1"/>
    <xf numFmtId="0" fontId="0" fillId="36" borderId="10" xfId="0" applyFill="1" applyBorder="1"/>
    <xf numFmtId="21" fontId="0" fillId="36" borderId="10" xfId="0" applyNumberFormat="1" applyFill="1" applyBorder="1"/>
    <xf numFmtId="2" fontId="0" fillId="36" borderId="10" xfId="0" applyNumberFormat="1" applyFill="1" applyBorder="1"/>
    <xf numFmtId="14" fontId="0" fillId="36" borderId="10" xfId="0" applyNumberFormat="1" applyFill="1" applyBorder="1"/>
    <xf numFmtId="0" fontId="0" fillId="36" borderId="0" xfId="0" applyFill="1" applyAlignment="1">
      <alignment horizontal="center"/>
    </xf>
    <xf numFmtId="0" fontId="0" fillId="36" borderId="10" xfId="0" applyFill="1" applyBorder="1" applyAlignment="1">
      <alignment horizontal="center"/>
    </xf>
    <xf numFmtId="47" fontId="0" fillId="0" borderId="10" xfId="0" applyNumberFormat="1" applyBorder="1"/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12" xfId="0" applyFill="1" applyBorder="1"/>
    <xf numFmtId="21" fontId="0" fillId="0" borderId="0" xfId="0" applyNumberFormat="1" applyFill="1"/>
    <xf numFmtId="2" fontId="0" fillId="0" borderId="12" xfId="0" applyNumberFormat="1" applyFill="1" applyBorder="1"/>
    <xf numFmtId="0" fontId="0" fillId="37" borderId="10" xfId="0" applyFill="1" applyBorder="1"/>
    <xf numFmtId="0" fontId="0" fillId="37" borderId="10" xfId="0" applyFill="1" applyBorder="1" applyAlignment="1">
      <alignment horizontal="center"/>
    </xf>
    <xf numFmtId="21" fontId="0" fillId="37" borderId="10" xfId="0" applyNumberFormat="1" applyFill="1" applyBorder="1"/>
    <xf numFmtId="2" fontId="0" fillId="37" borderId="10" xfId="0" applyNumberFormat="1" applyFill="1" applyBorder="1"/>
    <xf numFmtId="14" fontId="0" fillId="37" borderId="10" xfId="0" applyNumberFormat="1" applyFill="1" applyBorder="1" applyAlignment="1">
      <alignment horizontal="center"/>
    </xf>
    <xf numFmtId="0" fontId="0" fillId="37" borderId="11" xfId="0" applyFill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2"/>
  <sheetViews>
    <sheetView tabSelected="1" workbookViewId="0">
      <selection activeCell="A28" sqref="A28:I28"/>
    </sheetView>
  </sheetViews>
  <sheetFormatPr defaultRowHeight="14.5" x14ac:dyDescent="0.35"/>
  <cols>
    <col min="1" max="1" width="11.1796875" customWidth="1"/>
    <col min="2" max="2" width="13.54296875" style="18" customWidth="1"/>
    <col min="3" max="3" width="12.54296875" customWidth="1"/>
    <col min="4" max="4" width="14.26953125" customWidth="1"/>
    <col min="5" max="5" width="27.90625" customWidth="1"/>
    <col min="6" max="6" width="16.08984375" customWidth="1"/>
    <col min="7" max="7" width="8.7265625" customWidth="1"/>
    <col min="8" max="8" width="19.6328125" style="18" customWidth="1"/>
    <col min="9" max="9" width="35" bestFit="1" customWidth="1"/>
    <col min="10" max="10" width="10" customWidth="1"/>
  </cols>
  <sheetData>
    <row r="1" spans="1:10" ht="24.5" customHeight="1" x14ac:dyDescent="0.35">
      <c r="A1" s="1" t="s">
        <v>0</v>
      </c>
      <c r="B1" s="14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4" t="s">
        <v>7</v>
      </c>
      <c r="I1" s="1" t="s">
        <v>8</v>
      </c>
    </row>
    <row r="2" spans="1:10" x14ac:dyDescent="0.35">
      <c r="A2" s="2">
        <v>42</v>
      </c>
      <c r="B2" s="15" t="s">
        <v>9</v>
      </c>
      <c r="C2" s="3">
        <v>8.3738425925925938E-2</v>
      </c>
      <c r="D2" s="23">
        <v>120.58</v>
      </c>
      <c r="E2" s="2" t="s">
        <v>10</v>
      </c>
      <c r="F2" s="2" t="s">
        <v>11</v>
      </c>
      <c r="G2" s="2">
        <v>24</v>
      </c>
      <c r="H2" s="25">
        <v>45207</v>
      </c>
      <c r="I2" s="4" t="s">
        <v>12</v>
      </c>
      <c r="J2" s="5"/>
    </row>
    <row r="3" spans="1:10" x14ac:dyDescent="0.35">
      <c r="A3" s="2">
        <v>42</v>
      </c>
      <c r="B3" s="15" t="s">
        <v>13</v>
      </c>
      <c r="C3" s="3">
        <v>8.413194444444444E-2</v>
      </c>
      <c r="D3" s="23">
        <f>C3*1440</f>
        <v>121.14999999999999</v>
      </c>
      <c r="E3" s="2" t="s">
        <v>14</v>
      </c>
      <c r="F3" s="2" t="s">
        <v>11</v>
      </c>
      <c r="G3" s="2">
        <v>36</v>
      </c>
      <c r="H3" s="25">
        <v>44829</v>
      </c>
      <c r="I3" s="4" t="s">
        <v>15</v>
      </c>
      <c r="J3" s="5"/>
    </row>
    <row r="4" spans="1:10" x14ac:dyDescent="0.35">
      <c r="A4" s="2">
        <v>42</v>
      </c>
      <c r="B4" s="15" t="s">
        <v>16</v>
      </c>
      <c r="C4" s="3">
        <v>8.6284722222222221E-2</v>
      </c>
      <c r="D4" s="23">
        <f>C4*1440</f>
        <v>124.25</v>
      </c>
      <c r="E4" s="2" t="s">
        <v>150</v>
      </c>
      <c r="F4" s="2" t="s">
        <v>46</v>
      </c>
      <c r="G4" s="2">
        <v>41</v>
      </c>
      <c r="H4" s="25">
        <v>45403</v>
      </c>
      <c r="I4" s="4" t="s">
        <v>151</v>
      </c>
      <c r="J4" s="5"/>
    </row>
    <row r="5" spans="1:10" x14ac:dyDescent="0.35">
      <c r="A5" s="2">
        <v>42</v>
      </c>
      <c r="B5" s="41" t="s">
        <v>160</v>
      </c>
      <c r="C5" s="3">
        <v>9.3321759259259257E-2</v>
      </c>
      <c r="D5" s="23">
        <f>C5*1440</f>
        <v>134.38333333333333</v>
      </c>
      <c r="E5" s="42" t="s">
        <v>18</v>
      </c>
      <c r="F5" s="42" t="s">
        <v>19</v>
      </c>
      <c r="G5" s="42">
        <v>45</v>
      </c>
      <c r="H5" s="41" t="s">
        <v>161</v>
      </c>
      <c r="I5" s="42" t="s">
        <v>162</v>
      </c>
      <c r="J5" s="5"/>
    </row>
    <row r="6" spans="1:10" x14ac:dyDescent="0.35">
      <c r="A6" s="2">
        <v>42</v>
      </c>
      <c r="B6" s="15" t="s">
        <v>20</v>
      </c>
      <c r="C6" s="3">
        <v>9.6863425925925936E-2</v>
      </c>
      <c r="D6" s="23">
        <v>139.47999999999999</v>
      </c>
      <c r="E6" s="2" t="s">
        <v>21</v>
      </c>
      <c r="F6" s="2" t="s">
        <v>22</v>
      </c>
      <c r="G6" s="2">
        <v>50</v>
      </c>
      <c r="H6" s="25">
        <v>33439</v>
      </c>
      <c r="I6" s="4" t="s">
        <v>23</v>
      </c>
      <c r="J6" s="5"/>
    </row>
    <row r="7" spans="1:10" x14ac:dyDescent="0.35">
      <c r="A7" s="43">
        <v>42</v>
      </c>
      <c r="B7" s="41" t="s">
        <v>163</v>
      </c>
      <c r="C7" s="44">
        <v>0.1013425925925926</v>
      </c>
      <c r="D7" s="45">
        <f>C7*1440</f>
        <v>145.93333333333334</v>
      </c>
      <c r="E7" s="42" t="s">
        <v>164</v>
      </c>
      <c r="F7" s="42" t="s">
        <v>25</v>
      </c>
      <c r="G7" s="42">
        <v>55</v>
      </c>
      <c r="H7" s="41" t="s">
        <v>165</v>
      </c>
      <c r="I7" s="42" t="s">
        <v>26</v>
      </c>
      <c r="J7" s="5"/>
    </row>
    <row r="8" spans="1:10" x14ac:dyDescent="0.35">
      <c r="A8" s="2">
        <v>42</v>
      </c>
      <c r="B8" s="15" t="s">
        <v>166</v>
      </c>
      <c r="C8" s="3">
        <v>0.10418981481481482</v>
      </c>
      <c r="D8" s="23">
        <f>C8*1440</f>
        <v>150.03333333333333</v>
      </c>
      <c r="E8" s="2" t="s">
        <v>167</v>
      </c>
      <c r="F8" s="2" t="s">
        <v>168</v>
      </c>
      <c r="G8" s="2">
        <v>60</v>
      </c>
      <c r="H8" s="15" t="s">
        <v>169</v>
      </c>
      <c r="I8" s="2" t="s">
        <v>170</v>
      </c>
      <c r="J8" s="5"/>
    </row>
    <row r="9" spans="1:10" x14ac:dyDescent="0.35">
      <c r="A9" s="2">
        <v>42</v>
      </c>
      <c r="B9" s="15" t="s">
        <v>29</v>
      </c>
      <c r="C9" s="3">
        <v>0.11246527777777778</v>
      </c>
      <c r="D9" s="23">
        <v>161.94999999999999</v>
      </c>
      <c r="E9" s="2" t="s">
        <v>30</v>
      </c>
      <c r="F9" s="2" t="s">
        <v>31</v>
      </c>
      <c r="G9" s="2">
        <v>65</v>
      </c>
      <c r="H9" s="25">
        <v>33706</v>
      </c>
      <c r="I9" s="4" t="s">
        <v>32</v>
      </c>
      <c r="J9" s="5"/>
    </row>
    <row r="10" spans="1:10" x14ac:dyDescent="0.35">
      <c r="A10" s="2">
        <v>42</v>
      </c>
      <c r="B10" s="15" t="s">
        <v>33</v>
      </c>
      <c r="C10" s="3">
        <v>0.12105324074074075</v>
      </c>
      <c r="D10" s="23">
        <v>174.32</v>
      </c>
      <c r="E10" s="2" t="s">
        <v>34</v>
      </c>
      <c r="F10" s="2" t="s">
        <v>25</v>
      </c>
      <c r="G10" s="2">
        <v>71</v>
      </c>
      <c r="H10" s="25">
        <v>44815</v>
      </c>
      <c r="I10" s="4" t="s">
        <v>35</v>
      </c>
      <c r="J10" s="5"/>
    </row>
    <row r="11" spans="1:10" x14ac:dyDescent="0.35">
      <c r="A11" s="2">
        <v>42</v>
      </c>
      <c r="B11" s="15" t="s">
        <v>36</v>
      </c>
      <c r="C11" s="3">
        <v>0.12840277777777778</v>
      </c>
      <c r="D11" s="23">
        <v>184.9</v>
      </c>
      <c r="E11" s="2" t="s">
        <v>37</v>
      </c>
      <c r="F11" s="2" t="s">
        <v>38</v>
      </c>
      <c r="G11" s="2">
        <v>76</v>
      </c>
      <c r="H11" s="25">
        <v>39187</v>
      </c>
      <c r="I11" s="4" t="s">
        <v>26</v>
      </c>
      <c r="J11" s="5"/>
    </row>
    <row r="12" spans="1:10" x14ac:dyDescent="0.35">
      <c r="A12" s="2">
        <v>42</v>
      </c>
      <c r="B12" s="15" t="s">
        <v>39</v>
      </c>
      <c r="C12" s="3">
        <v>0.13604166666666667</v>
      </c>
      <c r="D12" s="23">
        <v>195.9</v>
      </c>
      <c r="E12" s="2" t="s">
        <v>37</v>
      </c>
      <c r="F12" s="2" t="s">
        <v>38</v>
      </c>
      <c r="G12" s="2">
        <v>80</v>
      </c>
      <c r="H12" s="25">
        <v>40832</v>
      </c>
      <c r="I12" s="4" t="s">
        <v>40</v>
      </c>
      <c r="J12" s="5"/>
    </row>
    <row r="13" spans="1:10" x14ac:dyDescent="0.35">
      <c r="A13" s="2">
        <v>42</v>
      </c>
      <c r="B13" s="15" t="s">
        <v>41</v>
      </c>
      <c r="C13" s="3">
        <v>0.1643287037037037</v>
      </c>
      <c r="D13" s="23">
        <v>236.63</v>
      </c>
      <c r="E13" s="2" t="s">
        <v>37</v>
      </c>
      <c r="F13" s="2" t="s">
        <v>38</v>
      </c>
      <c r="G13" s="2">
        <v>85</v>
      </c>
      <c r="H13" s="25">
        <v>42659</v>
      </c>
      <c r="I13" s="4" t="s">
        <v>40</v>
      </c>
      <c r="J13" s="5"/>
    </row>
    <row r="14" spans="1:10" x14ac:dyDescent="0.35">
      <c r="A14" s="2">
        <v>42</v>
      </c>
      <c r="B14" s="15" t="s">
        <v>42</v>
      </c>
      <c r="C14" s="3">
        <v>0.28233796296296299</v>
      </c>
      <c r="D14" s="23">
        <v>406.57</v>
      </c>
      <c r="E14" s="2" t="s">
        <v>43</v>
      </c>
      <c r="F14" s="2" t="s">
        <v>19</v>
      </c>
      <c r="G14" s="2">
        <v>92</v>
      </c>
      <c r="H14" s="25">
        <v>38417</v>
      </c>
      <c r="I14" s="4" t="s">
        <v>44</v>
      </c>
      <c r="J14" s="5"/>
    </row>
    <row r="15" spans="1:10" x14ac:dyDescent="0.35">
      <c r="A15" s="46">
        <v>42</v>
      </c>
      <c r="B15" s="47" t="s">
        <v>45</v>
      </c>
      <c r="C15" s="48">
        <v>9.0231481481481482E-2</v>
      </c>
      <c r="D15" s="49">
        <v>129.93</v>
      </c>
      <c r="E15" s="46" t="s">
        <v>149</v>
      </c>
      <c r="F15" s="46" t="s">
        <v>11</v>
      </c>
      <c r="G15" s="46">
        <v>30</v>
      </c>
      <c r="H15" s="50">
        <v>45578</v>
      </c>
      <c r="I15" s="51" t="s">
        <v>47</v>
      </c>
      <c r="J15" s="5"/>
    </row>
    <row r="16" spans="1:10" x14ac:dyDescent="0.35">
      <c r="A16" s="2">
        <v>42</v>
      </c>
      <c r="B16" s="15" t="s">
        <v>48</v>
      </c>
      <c r="C16" s="3">
        <v>9.6747685185185187E-2</v>
      </c>
      <c r="D16" s="23">
        <f>C16*1440</f>
        <v>139.31666666666666</v>
      </c>
      <c r="E16" s="2" t="s">
        <v>226</v>
      </c>
      <c r="F16" s="2" t="s">
        <v>49</v>
      </c>
      <c r="G16" s="2">
        <v>36</v>
      </c>
      <c r="H16" s="15" t="s">
        <v>227</v>
      </c>
      <c r="I16" s="2" t="s">
        <v>15</v>
      </c>
      <c r="J16" s="5"/>
    </row>
    <row r="17" spans="1:10" x14ac:dyDescent="0.35">
      <c r="A17" s="2">
        <v>42</v>
      </c>
      <c r="B17" s="15" t="s">
        <v>50</v>
      </c>
      <c r="C17" s="3">
        <v>9.8923611111111115E-2</v>
      </c>
      <c r="D17" s="23">
        <f t="shared" ref="D17:D27" si="0">C17*1440</f>
        <v>142.45000000000002</v>
      </c>
      <c r="E17" s="2" t="s">
        <v>51</v>
      </c>
      <c r="F17" s="2" t="s">
        <v>52</v>
      </c>
      <c r="G17" s="2">
        <v>40</v>
      </c>
      <c r="H17" s="15" t="s">
        <v>228</v>
      </c>
      <c r="I17" s="2" t="s">
        <v>53</v>
      </c>
      <c r="J17" s="5"/>
    </row>
    <row r="18" spans="1:10" x14ac:dyDescent="0.35">
      <c r="A18" s="2">
        <v>42</v>
      </c>
      <c r="B18" s="15" t="s">
        <v>54</v>
      </c>
      <c r="C18" s="3">
        <v>0.10347222222222222</v>
      </c>
      <c r="D18" s="23">
        <f t="shared" si="0"/>
        <v>149</v>
      </c>
      <c r="E18" s="2" t="s">
        <v>55</v>
      </c>
      <c r="F18" s="2" t="s">
        <v>56</v>
      </c>
      <c r="G18" s="2">
        <v>47</v>
      </c>
      <c r="H18" s="15" t="s">
        <v>229</v>
      </c>
      <c r="I18" s="2" t="s">
        <v>57</v>
      </c>
      <c r="J18" s="5"/>
    </row>
    <row r="19" spans="1:10" x14ac:dyDescent="0.35">
      <c r="A19" s="2">
        <v>42</v>
      </c>
      <c r="B19" s="15" t="s">
        <v>230</v>
      </c>
      <c r="C19" s="3">
        <v>0.10491898148148149</v>
      </c>
      <c r="D19" s="23">
        <f t="shared" si="0"/>
        <v>151.08333333333334</v>
      </c>
      <c r="E19" s="2" t="s">
        <v>55</v>
      </c>
      <c r="F19" s="2" t="s">
        <v>56</v>
      </c>
      <c r="G19" s="2">
        <v>50</v>
      </c>
      <c r="H19" s="15" t="s">
        <v>231</v>
      </c>
      <c r="I19" s="2" t="s">
        <v>44</v>
      </c>
      <c r="J19" s="5"/>
    </row>
    <row r="20" spans="1:10" x14ac:dyDescent="0.35">
      <c r="A20" s="2">
        <v>42</v>
      </c>
      <c r="B20" s="15" t="s">
        <v>232</v>
      </c>
      <c r="C20" s="3">
        <v>0.11489583333333334</v>
      </c>
      <c r="D20" s="23">
        <f t="shared" si="0"/>
        <v>165.45000000000002</v>
      </c>
      <c r="E20" s="2" t="s">
        <v>60</v>
      </c>
      <c r="F20" s="2" t="s">
        <v>19</v>
      </c>
      <c r="G20" s="2">
        <v>59</v>
      </c>
      <c r="H20" s="15" t="s">
        <v>233</v>
      </c>
      <c r="I20" s="2" t="s">
        <v>32</v>
      </c>
      <c r="J20" s="5"/>
    </row>
    <row r="21" spans="1:10" x14ac:dyDescent="0.35">
      <c r="A21" s="2">
        <v>42</v>
      </c>
      <c r="B21" s="15" t="s">
        <v>234</v>
      </c>
      <c r="C21" s="3">
        <v>0.11785879629629629</v>
      </c>
      <c r="D21" s="23">
        <f t="shared" si="0"/>
        <v>169.71666666666667</v>
      </c>
      <c r="E21" s="2" t="s">
        <v>60</v>
      </c>
      <c r="F21" s="2" t="s">
        <v>19</v>
      </c>
      <c r="G21" s="2">
        <v>60</v>
      </c>
      <c r="H21" s="15" t="s">
        <v>235</v>
      </c>
      <c r="I21" s="2" t="s">
        <v>62</v>
      </c>
      <c r="J21" s="5"/>
    </row>
    <row r="22" spans="1:10" x14ac:dyDescent="0.35">
      <c r="A22" s="2">
        <v>42</v>
      </c>
      <c r="B22" s="15" t="s">
        <v>236</v>
      </c>
      <c r="C22" s="3">
        <v>0.12432870370370371</v>
      </c>
      <c r="D22" s="23">
        <f t="shared" si="0"/>
        <v>179.03333333333333</v>
      </c>
      <c r="E22" s="2" t="s">
        <v>155</v>
      </c>
      <c r="F22" s="2" t="s">
        <v>28</v>
      </c>
      <c r="G22" s="2">
        <v>66</v>
      </c>
      <c r="H22" s="15" t="s">
        <v>237</v>
      </c>
      <c r="I22" s="2" t="s">
        <v>238</v>
      </c>
      <c r="J22" s="5"/>
    </row>
    <row r="23" spans="1:10" x14ac:dyDescent="0.35">
      <c r="A23" s="2">
        <v>42</v>
      </c>
      <c r="B23" s="15" t="s">
        <v>239</v>
      </c>
      <c r="C23" s="3">
        <v>0.14374999999999999</v>
      </c>
      <c r="D23" s="23">
        <f t="shared" si="0"/>
        <v>206.99999999999997</v>
      </c>
      <c r="E23" s="2" t="s">
        <v>240</v>
      </c>
      <c r="F23" s="2" t="s">
        <v>78</v>
      </c>
      <c r="G23" s="2">
        <v>70</v>
      </c>
      <c r="H23" s="15" t="s">
        <v>241</v>
      </c>
      <c r="I23" s="2" t="s">
        <v>242</v>
      </c>
      <c r="J23" s="5"/>
    </row>
    <row r="24" spans="1:10" x14ac:dyDescent="0.35">
      <c r="A24" s="2">
        <v>42</v>
      </c>
      <c r="B24" s="15" t="s">
        <v>243</v>
      </c>
      <c r="C24" s="3">
        <v>0.15835648148148149</v>
      </c>
      <c r="D24" s="23">
        <f t="shared" si="0"/>
        <v>228.03333333333333</v>
      </c>
      <c r="E24" s="2" t="s">
        <v>66</v>
      </c>
      <c r="F24" s="2" t="s">
        <v>19</v>
      </c>
      <c r="G24" s="2">
        <v>75</v>
      </c>
      <c r="H24" s="15" t="s">
        <v>235</v>
      </c>
      <c r="I24" s="2" t="s">
        <v>62</v>
      </c>
      <c r="J24" s="5"/>
    </row>
    <row r="25" spans="1:10" x14ac:dyDescent="0.35">
      <c r="A25" s="2">
        <v>42</v>
      </c>
      <c r="B25" s="15" t="s">
        <v>244</v>
      </c>
      <c r="C25" s="3">
        <v>0.17482638888888888</v>
      </c>
      <c r="D25" s="23">
        <f t="shared" si="0"/>
        <v>251.74999999999997</v>
      </c>
      <c r="E25" s="2" t="s">
        <v>68</v>
      </c>
      <c r="F25" s="2" t="s">
        <v>28</v>
      </c>
      <c r="G25" s="2">
        <v>81</v>
      </c>
      <c r="H25" s="15" t="s">
        <v>245</v>
      </c>
      <c r="I25" s="2" t="s">
        <v>69</v>
      </c>
      <c r="J25" s="5"/>
    </row>
    <row r="26" spans="1:10" x14ac:dyDescent="0.35">
      <c r="A26" s="2">
        <v>42</v>
      </c>
      <c r="B26" s="15" t="s">
        <v>246</v>
      </c>
      <c r="C26" s="3">
        <v>0.21835648148148148</v>
      </c>
      <c r="D26" s="23">
        <f t="shared" si="0"/>
        <v>314.43333333333334</v>
      </c>
      <c r="E26" s="2" t="s">
        <v>71</v>
      </c>
      <c r="F26" s="2" t="s">
        <v>38</v>
      </c>
      <c r="G26" s="2">
        <v>85</v>
      </c>
      <c r="H26" s="15" t="s">
        <v>247</v>
      </c>
      <c r="I26" s="2" t="s">
        <v>72</v>
      </c>
      <c r="J26" s="5"/>
    </row>
    <row r="27" spans="1:10" x14ac:dyDescent="0.35">
      <c r="A27" s="2">
        <v>42</v>
      </c>
      <c r="B27" s="15" t="s">
        <v>248</v>
      </c>
      <c r="C27" s="3">
        <v>0.37023148148148149</v>
      </c>
      <c r="D27" s="23">
        <f t="shared" si="0"/>
        <v>533.13333333333333</v>
      </c>
      <c r="E27" s="2" t="s">
        <v>74</v>
      </c>
      <c r="F27" s="2" t="s">
        <v>19</v>
      </c>
      <c r="G27" s="2">
        <v>90</v>
      </c>
      <c r="H27" s="15" t="s">
        <v>249</v>
      </c>
      <c r="I27" s="2" t="s">
        <v>75</v>
      </c>
      <c r="J27" s="5"/>
    </row>
    <row r="28" spans="1:10" x14ac:dyDescent="0.35">
      <c r="A28" s="46">
        <v>21</v>
      </c>
      <c r="B28" s="47" t="s">
        <v>9</v>
      </c>
      <c r="C28" s="48">
        <v>3.9375E-2</v>
      </c>
      <c r="D28" s="49">
        <v>57.516666669999999</v>
      </c>
      <c r="E28" s="46" t="s">
        <v>76</v>
      </c>
      <c r="F28" s="46" t="s">
        <v>77</v>
      </c>
      <c r="G28" s="46">
        <v>21</v>
      </c>
      <c r="H28" s="50">
        <v>45704</v>
      </c>
      <c r="I28" s="51" t="s">
        <v>171</v>
      </c>
      <c r="J28" s="5"/>
    </row>
    <row r="29" spans="1:10" x14ac:dyDescent="0.35">
      <c r="A29" s="2">
        <v>21</v>
      </c>
      <c r="B29" s="17" t="s">
        <v>173</v>
      </c>
      <c r="C29" s="10">
        <v>4.1053240740740737E-2</v>
      </c>
      <c r="D29" s="11">
        <f>C29*1440</f>
        <v>59.11666666666666</v>
      </c>
      <c r="E29" s="9" t="s">
        <v>172</v>
      </c>
      <c r="F29" s="9" t="s">
        <v>174</v>
      </c>
      <c r="G29" s="9">
        <v>36</v>
      </c>
      <c r="H29" s="27">
        <v>43716</v>
      </c>
      <c r="I29" s="9" t="s">
        <v>175</v>
      </c>
      <c r="J29" s="5"/>
    </row>
    <row r="30" spans="1:10" x14ac:dyDescent="0.35">
      <c r="A30" s="2">
        <v>21</v>
      </c>
      <c r="B30" s="17" t="s">
        <v>176</v>
      </c>
      <c r="C30" s="10">
        <v>4.1585648148148149E-2</v>
      </c>
      <c r="D30" s="11">
        <f t="shared" ref="D30:D40" si="1">C30*1440</f>
        <v>59.883333333333333</v>
      </c>
      <c r="E30" s="9" t="s">
        <v>177</v>
      </c>
      <c r="F30" s="9" t="s">
        <v>178</v>
      </c>
      <c r="G30" s="9">
        <v>40</v>
      </c>
      <c r="H30" s="27">
        <v>44822</v>
      </c>
      <c r="I30" s="9" t="s">
        <v>179</v>
      </c>
      <c r="J30" s="5"/>
    </row>
    <row r="31" spans="1:10" x14ac:dyDescent="0.35">
      <c r="A31" s="2">
        <v>21</v>
      </c>
      <c r="B31" s="17" t="s">
        <v>180</v>
      </c>
      <c r="C31" s="10">
        <v>4.4976851851851851E-2</v>
      </c>
      <c r="D31" s="11">
        <f t="shared" si="1"/>
        <v>64.766666666666666</v>
      </c>
      <c r="E31" s="9" t="s">
        <v>181</v>
      </c>
      <c r="F31" s="9" t="s">
        <v>182</v>
      </c>
      <c r="G31" s="9">
        <v>45</v>
      </c>
      <c r="H31" s="27">
        <v>36597</v>
      </c>
      <c r="I31" s="9" t="s">
        <v>183</v>
      </c>
      <c r="J31" s="5"/>
    </row>
    <row r="32" spans="1:10" x14ac:dyDescent="0.35">
      <c r="A32" s="2">
        <v>21</v>
      </c>
      <c r="B32" s="17" t="s">
        <v>184</v>
      </c>
      <c r="C32" s="10">
        <v>4.6030092592592595E-2</v>
      </c>
      <c r="D32" s="11">
        <f t="shared" si="1"/>
        <v>66.283333333333331</v>
      </c>
      <c r="E32" s="9" t="s">
        <v>185</v>
      </c>
      <c r="F32" s="9" t="s">
        <v>178</v>
      </c>
      <c r="G32" s="9">
        <v>50</v>
      </c>
      <c r="H32" s="27">
        <v>44493</v>
      </c>
      <c r="I32" s="9" t="s">
        <v>137</v>
      </c>
      <c r="J32" s="5"/>
    </row>
    <row r="33" spans="1:10" x14ac:dyDescent="0.35">
      <c r="A33" s="2">
        <v>21</v>
      </c>
      <c r="B33" s="17" t="s">
        <v>186</v>
      </c>
      <c r="C33" s="10">
        <v>4.8425925925925928E-2</v>
      </c>
      <c r="D33" s="11">
        <f t="shared" si="1"/>
        <v>69.733333333333334</v>
      </c>
      <c r="E33" s="9" t="s">
        <v>187</v>
      </c>
      <c r="F33" s="9" t="s">
        <v>188</v>
      </c>
      <c r="G33" s="9">
        <v>57</v>
      </c>
      <c r="H33" s="27">
        <v>45592</v>
      </c>
      <c r="I33" s="9" t="s">
        <v>137</v>
      </c>
      <c r="J33" s="5"/>
    </row>
    <row r="34" spans="1:10" x14ac:dyDescent="0.35">
      <c r="A34" s="2">
        <v>21</v>
      </c>
      <c r="B34" s="17" t="s">
        <v>189</v>
      </c>
      <c r="C34" s="10">
        <v>4.9409722222222223E-2</v>
      </c>
      <c r="D34" s="11">
        <f t="shared" si="1"/>
        <v>71.150000000000006</v>
      </c>
      <c r="E34" s="9" t="s">
        <v>167</v>
      </c>
      <c r="F34" s="9" t="s">
        <v>190</v>
      </c>
      <c r="G34" s="9">
        <v>60</v>
      </c>
      <c r="H34" s="27">
        <v>44086</v>
      </c>
      <c r="I34" s="9" t="s">
        <v>191</v>
      </c>
      <c r="J34" s="5"/>
    </row>
    <row r="35" spans="1:10" x14ac:dyDescent="0.35">
      <c r="A35" s="2">
        <v>21</v>
      </c>
      <c r="B35" s="17" t="s">
        <v>192</v>
      </c>
      <c r="C35" s="10">
        <v>5.3067129629629631E-2</v>
      </c>
      <c r="D35" s="11">
        <f t="shared" si="1"/>
        <v>76.416666666666671</v>
      </c>
      <c r="E35" s="9" t="s">
        <v>193</v>
      </c>
      <c r="F35" s="9" t="s">
        <v>194</v>
      </c>
      <c r="G35" s="9">
        <v>67</v>
      </c>
      <c r="H35" s="27">
        <v>35526</v>
      </c>
      <c r="I35" s="9" t="s">
        <v>195</v>
      </c>
      <c r="J35" s="5"/>
    </row>
    <row r="36" spans="1:10" x14ac:dyDescent="0.35">
      <c r="A36" s="2">
        <v>21</v>
      </c>
      <c r="B36" s="17" t="s">
        <v>196</v>
      </c>
      <c r="C36" s="10">
        <v>5.5243055555555552E-2</v>
      </c>
      <c r="D36" s="11">
        <f t="shared" si="1"/>
        <v>79.55</v>
      </c>
      <c r="E36" s="9" t="s">
        <v>152</v>
      </c>
      <c r="F36" s="9" t="s">
        <v>153</v>
      </c>
      <c r="G36" s="9">
        <v>71</v>
      </c>
      <c r="H36" s="27">
        <v>45372</v>
      </c>
      <c r="I36" s="9" t="s">
        <v>197</v>
      </c>
      <c r="J36" s="5"/>
    </row>
    <row r="37" spans="1:10" x14ac:dyDescent="0.35">
      <c r="A37" s="2">
        <v>21</v>
      </c>
      <c r="B37" s="17" t="s">
        <v>198</v>
      </c>
      <c r="C37" s="10">
        <v>6.0578703703703704E-2</v>
      </c>
      <c r="D37" s="11">
        <f t="shared" si="1"/>
        <v>87.233333333333334</v>
      </c>
      <c r="E37" s="9" t="s">
        <v>118</v>
      </c>
      <c r="F37" s="9" t="s">
        <v>194</v>
      </c>
      <c r="G37" s="9">
        <v>75</v>
      </c>
      <c r="H37" s="27">
        <v>45360</v>
      </c>
      <c r="I37" s="9" t="s">
        <v>199</v>
      </c>
      <c r="J37" s="5"/>
    </row>
    <row r="38" spans="1:10" x14ac:dyDescent="0.35">
      <c r="A38" s="2">
        <v>21</v>
      </c>
      <c r="B38" s="17" t="s">
        <v>200</v>
      </c>
      <c r="C38" s="10">
        <v>6.9293981481481484E-2</v>
      </c>
      <c r="D38" s="11">
        <f t="shared" si="1"/>
        <v>99.783333333333331</v>
      </c>
      <c r="E38" s="9" t="s">
        <v>201</v>
      </c>
      <c r="F38" s="9" t="s">
        <v>80</v>
      </c>
      <c r="G38" s="9">
        <v>80</v>
      </c>
      <c r="H38" s="27">
        <v>40650</v>
      </c>
      <c r="I38" s="9" t="s">
        <v>202</v>
      </c>
      <c r="J38" s="5"/>
    </row>
    <row r="39" spans="1:10" x14ac:dyDescent="0.35">
      <c r="A39" s="2">
        <v>21</v>
      </c>
      <c r="B39" s="17" t="s">
        <v>203</v>
      </c>
      <c r="C39" s="10">
        <v>7.9525462962962964E-2</v>
      </c>
      <c r="D39" s="11">
        <f t="shared" si="1"/>
        <v>114.51666666666667</v>
      </c>
      <c r="E39" s="9" t="s">
        <v>204</v>
      </c>
      <c r="F39" s="9" t="s">
        <v>80</v>
      </c>
      <c r="G39" s="9">
        <v>86</v>
      </c>
      <c r="H39" s="27">
        <v>44647</v>
      </c>
      <c r="I39" s="9" t="s">
        <v>205</v>
      </c>
      <c r="J39" s="5"/>
    </row>
    <row r="40" spans="1:10" x14ac:dyDescent="0.35">
      <c r="A40" s="2">
        <v>21</v>
      </c>
      <c r="B40" s="17" t="s">
        <v>206</v>
      </c>
      <c r="C40" s="10">
        <v>0.1146412037037037</v>
      </c>
      <c r="D40" s="11">
        <f t="shared" si="1"/>
        <v>165.08333333333334</v>
      </c>
      <c r="E40" s="9" t="s">
        <v>207</v>
      </c>
      <c r="F40" s="9" t="s">
        <v>80</v>
      </c>
      <c r="G40" s="9">
        <v>90</v>
      </c>
      <c r="H40" s="27">
        <v>44990</v>
      </c>
      <c r="I40" s="9" t="s">
        <v>208</v>
      </c>
      <c r="J40" s="5"/>
    </row>
    <row r="41" spans="1:10" x14ac:dyDescent="0.35">
      <c r="A41" s="6">
        <v>21</v>
      </c>
      <c r="B41" s="19" t="s">
        <v>45</v>
      </c>
      <c r="C41" s="20">
        <v>4.3657407407407409E-2</v>
      </c>
      <c r="D41" s="21">
        <f>C41*1440</f>
        <v>62.866666666666667</v>
      </c>
      <c r="E41" s="22" t="s">
        <v>81</v>
      </c>
      <c r="F41" s="22" t="s">
        <v>46</v>
      </c>
      <c r="G41" s="22">
        <f>2021-1998</f>
        <v>23</v>
      </c>
      <c r="H41" s="28">
        <v>44493</v>
      </c>
      <c r="I41" s="22" t="s">
        <v>82</v>
      </c>
      <c r="J41" s="5"/>
    </row>
    <row r="42" spans="1:10" x14ac:dyDescent="0.35">
      <c r="A42" s="2">
        <v>21</v>
      </c>
      <c r="B42" s="17" t="s">
        <v>48</v>
      </c>
      <c r="C42" s="10">
        <v>4.7303240740740743E-2</v>
      </c>
      <c r="D42" s="11">
        <f t="shared" ref="D42:D52" si="2">C42*1440</f>
        <v>68.116666666666674</v>
      </c>
      <c r="E42" s="9" t="s">
        <v>209</v>
      </c>
      <c r="F42" s="9" t="s">
        <v>210</v>
      </c>
      <c r="G42" s="9">
        <v>36</v>
      </c>
      <c r="H42" s="27">
        <v>39012</v>
      </c>
      <c r="I42" s="9" t="s">
        <v>133</v>
      </c>
      <c r="J42" s="5"/>
    </row>
    <row r="43" spans="1:10" x14ac:dyDescent="0.35">
      <c r="A43" s="2">
        <v>21</v>
      </c>
      <c r="B43" s="17" t="s">
        <v>50</v>
      </c>
      <c r="C43" s="10">
        <v>4.8125000000000001E-2</v>
      </c>
      <c r="D43" s="11">
        <f t="shared" si="2"/>
        <v>69.3</v>
      </c>
      <c r="E43" s="9" t="s">
        <v>211</v>
      </c>
      <c r="F43" s="9" t="s">
        <v>212</v>
      </c>
      <c r="G43" s="9">
        <v>40</v>
      </c>
      <c r="H43" s="27">
        <v>44486</v>
      </c>
      <c r="I43" s="9" t="s">
        <v>213</v>
      </c>
      <c r="J43" s="5"/>
    </row>
    <row r="44" spans="1:10" x14ac:dyDescent="0.35">
      <c r="A44" s="2">
        <v>21</v>
      </c>
      <c r="B44" s="17" t="s">
        <v>54</v>
      </c>
      <c r="C44" s="10">
        <v>4.9513888888888892E-2</v>
      </c>
      <c r="D44" s="11">
        <f t="shared" si="2"/>
        <v>71.300000000000011</v>
      </c>
      <c r="E44" s="9" t="s">
        <v>126</v>
      </c>
      <c r="F44" s="9" t="s">
        <v>214</v>
      </c>
      <c r="G44" s="9">
        <v>46</v>
      </c>
      <c r="H44" s="27">
        <v>32310</v>
      </c>
      <c r="I44" s="9" t="s">
        <v>215</v>
      </c>
      <c r="J44" s="5"/>
    </row>
    <row r="45" spans="1:10" x14ac:dyDescent="0.35">
      <c r="A45" s="2">
        <v>21</v>
      </c>
      <c r="B45" s="17" t="s">
        <v>58</v>
      </c>
      <c r="C45" s="10">
        <v>5.2141203703703703E-2</v>
      </c>
      <c r="D45" s="11">
        <f t="shared" si="2"/>
        <v>75.083333333333329</v>
      </c>
      <c r="E45" s="9" t="s">
        <v>216</v>
      </c>
      <c r="F45" s="9" t="s">
        <v>217</v>
      </c>
      <c r="G45" s="9">
        <v>50</v>
      </c>
      <c r="H45" s="27">
        <v>44899</v>
      </c>
      <c r="I45" s="9" t="s">
        <v>137</v>
      </c>
      <c r="J45" s="5"/>
    </row>
    <row r="46" spans="1:10" x14ac:dyDescent="0.35">
      <c r="A46" s="2">
        <v>21</v>
      </c>
      <c r="B46" s="17" t="s">
        <v>59</v>
      </c>
      <c r="C46" s="10">
        <v>5.5312500000000001E-2</v>
      </c>
      <c r="D46" s="11">
        <f t="shared" si="2"/>
        <v>79.650000000000006</v>
      </c>
      <c r="E46" s="9" t="s">
        <v>83</v>
      </c>
      <c r="F46" s="9" t="s">
        <v>218</v>
      </c>
      <c r="G46" s="9">
        <v>55</v>
      </c>
      <c r="H46" s="27">
        <v>42071</v>
      </c>
      <c r="I46" s="9" t="s">
        <v>199</v>
      </c>
      <c r="J46" s="5"/>
    </row>
    <row r="47" spans="1:10" x14ac:dyDescent="0.35">
      <c r="A47" s="2">
        <v>21</v>
      </c>
      <c r="B47" s="17" t="s">
        <v>61</v>
      </c>
      <c r="C47" s="10">
        <v>5.6631944444444443E-2</v>
      </c>
      <c r="D47" s="11">
        <f t="shared" si="2"/>
        <v>81.55</v>
      </c>
      <c r="E47" s="9" t="s">
        <v>83</v>
      </c>
      <c r="F47" s="9" t="s">
        <v>218</v>
      </c>
      <c r="G47" s="9">
        <v>60</v>
      </c>
      <c r="H47" s="27">
        <v>43772</v>
      </c>
      <c r="I47" s="9" t="s">
        <v>219</v>
      </c>
      <c r="J47" s="5"/>
    </row>
    <row r="48" spans="1:10" x14ac:dyDescent="0.35">
      <c r="A48" s="2">
        <v>21</v>
      </c>
      <c r="B48" s="17" t="s">
        <v>63</v>
      </c>
      <c r="C48" s="10">
        <v>5.9872685185185189E-2</v>
      </c>
      <c r="D48" s="11">
        <f t="shared" si="2"/>
        <v>86.216666666666669</v>
      </c>
      <c r="E48" s="9" t="s">
        <v>134</v>
      </c>
      <c r="F48" s="9" t="s">
        <v>188</v>
      </c>
      <c r="G48" s="9">
        <v>65</v>
      </c>
      <c r="H48" s="27">
        <v>45221</v>
      </c>
      <c r="I48" s="9" t="s">
        <v>137</v>
      </c>
      <c r="J48" s="5"/>
    </row>
    <row r="49" spans="1:10" x14ac:dyDescent="0.35">
      <c r="A49" s="2">
        <v>21</v>
      </c>
      <c r="B49" s="17" t="s">
        <v>64</v>
      </c>
      <c r="C49" s="10">
        <v>6.682870370370371E-2</v>
      </c>
      <c r="D49" s="11">
        <f t="shared" si="2"/>
        <v>96.233333333333348</v>
      </c>
      <c r="E49" s="9" t="s">
        <v>220</v>
      </c>
      <c r="F49" s="9" t="s">
        <v>194</v>
      </c>
      <c r="G49" s="9">
        <v>70</v>
      </c>
      <c r="H49" s="27">
        <v>45599</v>
      </c>
      <c r="I49" s="9" t="s">
        <v>219</v>
      </c>
      <c r="J49" s="5"/>
    </row>
    <row r="50" spans="1:10" x14ac:dyDescent="0.35">
      <c r="A50" s="2">
        <v>21</v>
      </c>
      <c r="B50" s="17" t="s">
        <v>65</v>
      </c>
      <c r="C50" s="10">
        <v>7.4733796296296298E-2</v>
      </c>
      <c r="D50" s="11">
        <f t="shared" si="2"/>
        <v>107.61666666666667</v>
      </c>
      <c r="E50" s="9" t="s">
        <v>221</v>
      </c>
      <c r="F50" s="9" t="s">
        <v>218</v>
      </c>
      <c r="G50" s="9">
        <v>76</v>
      </c>
      <c r="H50" s="27">
        <v>42806</v>
      </c>
      <c r="I50" s="9" t="s">
        <v>222</v>
      </c>
      <c r="J50" s="5"/>
    </row>
    <row r="51" spans="1:10" x14ac:dyDescent="0.35">
      <c r="A51" s="2">
        <v>21</v>
      </c>
      <c r="B51" s="17" t="s">
        <v>67</v>
      </c>
      <c r="C51" s="10">
        <v>8.4803240740740735E-2</v>
      </c>
      <c r="D51" s="11">
        <f t="shared" si="2"/>
        <v>122.11666666666666</v>
      </c>
      <c r="E51" s="9" t="s">
        <v>223</v>
      </c>
      <c r="F51" s="9" t="s">
        <v>217</v>
      </c>
      <c r="G51" s="9">
        <v>80</v>
      </c>
      <c r="H51" s="27">
        <v>45235</v>
      </c>
      <c r="I51" s="9" t="s">
        <v>205</v>
      </c>
      <c r="J51" s="5"/>
    </row>
    <row r="52" spans="1:10" x14ac:dyDescent="0.35">
      <c r="A52" s="2">
        <v>21</v>
      </c>
      <c r="B52" s="17" t="s">
        <v>70</v>
      </c>
      <c r="C52" s="10">
        <v>0.13041666666666665</v>
      </c>
      <c r="D52" s="11">
        <f t="shared" si="2"/>
        <v>187.79999999999998</v>
      </c>
      <c r="E52" s="9" t="s">
        <v>224</v>
      </c>
      <c r="F52" s="9" t="s">
        <v>218</v>
      </c>
      <c r="G52" s="9">
        <v>85</v>
      </c>
      <c r="H52" s="27">
        <v>42141</v>
      </c>
      <c r="I52" s="9" t="s">
        <v>225</v>
      </c>
      <c r="J52" s="5"/>
    </row>
    <row r="53" spans="1:10" x14ac:dyDescent="0.35">
      <c r="A53" s="34">
        <v>10</v>
      </c>
      <c r="B53" s="38" t="s">
        <v>9</v>
      </c>
      <c r="C53" s="31">
        <v>1.8055555555555554E-2</v>
      </c>
      <c r="D53" s="32">
        <f>C53*1440</f>
        <v>25.999999999999996</v>
      </c>
      <c r="E53" s="30" t="s">
        <v>103</v>
      </c>
      <c r="F53" s="30" t="s">
        <v>77</v>
      </c>
      <c r="G53" s="30">
        <v>24</v>
      </c>
      <c r="H53" s="33">
        <v>44111</v>
      </c>
      <c r="I53" s="30" t="s">
        <v>82</v>
      </c>
      <c r="J53" s="5"/>
    </row>
    <row r="54" spans="1:10" x14ac:dyDescent="0.35">
      <c r="A54" s="2">
        <v>10</v>
      </c>
      <c r="B54" s="17" t="s">
        <v>13</v>
      </c>
      <c r="C54" s="10">
        <v>1.8877314814814816E-2</v>
      </c>
      <c r="D54" s="11">
        <f>C54*1440</f>
        <v>27.183333333333334</v>
      </c>
      <c r="E54" s="9" t="s">
        <v>250</v>
      </c>
      <c r="F54" s="9" t="s">
        <v>251</v>
      </c>
      <c r="G54" s="9">
        <v>36</v>
      </c>
      <c r="H54" s="13">
        <v>44835</v>
      </c>
      <c r="I54" s="9" t="s">
        <v>252</v>
      </c>
      <c r="J54" s="5"/>
    </row>
    <row r="55" spans="1:10" x14ac:dyDescent="0.35">
      <c r="A55" s="2">
        <v>10</v>
      </c>
      <c r="B55" s="17" t="s">
        <v>16</v>
      </c>
      <c r="C55" s="10">
        <v>1.9305555555555555E-2</v>
      </c>
      <c r="D55" s="11">
        <f t="shared" ref="D55:D78" si="3">C55*1440</f>
        <v>27.8</v>
      </c>
      <c r="E55" s="9" t="s">
        <v>18</v>
      </c>
      <c r="F55" s="9" t="s">
        <v>19</v>
      </c>
      <c r="G55" s="9">
        <v>40</v>
      </c>
      <c r="H55" s="13">
        <v>42134</v>
      </c>
      <c r="I55" s="9" t="s">
        <v>253</v>
      </c>
      <c r="J55" s="5"/>
    </row>
    <row r="56" spans="1:10" x14ac:dyDescent="0.35">
      <c r="A56" s="2">
        <v>10</v>
      </c>
      <c r="B56" s="17" t="s">
        <v>17</v>
      </c>
      <c r="C56" s="10">
        <v>2.0462962962962964E-2</v>
      </c>
      <c r="D56" s="11">
        <f t="shared" si="3"/>
        <v>29.466666666666669</v>
      </c>
      <c r="E56" s="9" t="s">
        <v>254</v>
      </c>
      <c r="F56" s="9" t="s">
        <v>251</v>
      </c>
      <c r="G56" s="9">
        <v>49</v>
      </c>
      <c r="H56" s="13">
        <v>45014</v>
      </c>
      <c r="I56" s="9" t="s">
        <v>255</v>
      </c>
      <c r="J56" s="5"/>
    </row>
    <row r="57" spans="1:10" x14ac:dyDescent="0.35">
      <c r="A57" s="2">
        <v>10</v>
      </c>
      <c r="B57" s="17" t="s">
        <v>20</v>
      </c>
      <c r="C57" s="10">
        <v>2.087962962962963E-2</v>
      </c>
      <c r="D57" s="11">
        <f t="shared" si="3"/>
        <v>30.066666666666666</v>
      </c>
      <c r="E57" s="9" t="s">
        <v>185</v>
      </c>
      <c r="F57" s="9" t="s">
        <v>178</v>
      </c>
      <c r="G57" s="9">
        <v>50</v>
      </c>
      <c r="H57" s="13">
        <v>44485</v>
      </c>
      <c r="I57" s="9" t="s">
        <v>256</v>
      </c>
      <c r="J57" s="5"/>
    </row>
    <row r="58" spans="1:10" x14ac:dyDescent="0.35">
      <c r="A58" s="2">
        <v>10</v>
      </c>
      <c r="B58" s="17" t="s">
        <v>24</v>
      </c>
      <c r="C58" s="10">
        <v>2.1990740740740741E-2</v>
      </c>
      <c r="D58" s="11">
        <f t="shared" si="3"/>
        <v>31.666666666666668</v>
      </c>
      <c r="E58" s="9" t="s">
        <v>257</v>
      </c>
      <c r="F58" s="9" t="s">
        <v>178</v>
      </c>
      <c r="G58" s="9">
        <v>55</v>
      </c>
      <c r="H58" s="13">
        <v>43478</v>
      </c>
      <c r="I58" s="9" t="s">
        <v>137</v>
      </c>
      <c r="J58" s="5"/>
    </row>
    <row r="59" spans="1:10" x14ac:dyDescent="0.35">
      <c r="A59" s="2">
        <v>10</v>
      </c>
      <c r="B59" s="17" t="s">
        <v>27</v>
      </c>
      <c r="C59" s="10">
        <v>2.2650462962962963E-2</v>
      </c>
      <c r="D59" s="11">
        <f t="shared" si="3"/>
        <v>32.616666666666667</v>
      </c>
      <c r="E59" s="9" t="s">
        <v>258</v>
      </c>
      <c r="F59" s="9" t="s">
        <v>259</v>
      </c>
      <c r="G59" s="9">
        <v>60</v>
      </c>
      <c r="H59" s="13">
        <v>45746</v>
      </c>
      <c r="I59" s="9" t="s">
        <v>260</v>
      </c>
      <c r="J59" s="5"/>
    </row>
    <row r="60" spans="1:10" x14ac:dyDescent="0.35">
      <c r="A60" s="2">
        <v>10</v>
      </c>
      <c r="B60" s="17" t="s">
        <v>29</v>
      </c>
      <c r="C60" s="10">
        <v>2.3657407407407408E-2</v>
      </c>
      <c r="D60" s="11">
        <f t="shared" si="3"/>
        <v>34.06666666666667</v>
      </c>
      <c r="E60" s="9" t="s">
        <v>84</v>
      </c>
      <c r="F60" s="9" t="s">
        <v>174</v>
      </c>
      <c r="G60" s="9">
        <v>66</v>
      </c>
      <c r="H60" s="13">
        <v>45032</v>
      </c>
      <c r="I60" s="9" t="s">
        <v>261</v>
      </c>
      <c r="J60" s="5"/>
    </row>
    <row r="61" spans="1:10" x14ac:dyDescent="0.35">
      <c r="A61" s="2">
        <v>10</v>
      </c>
      <c r="B61" s="17" t="s">
        <v>33</v>
      </c>
      <c r="C61" s="10">
        <v>2.5752314814814815E-2</v>
      </c>
      <c r="D61" s="11">
        <f t="shared" si="3"/>
        <v>37.083333333333336</v>
      </c>
      <c r="E61" s="9" t="s">
        <v>262</v>
      </c>
      <c r="F61" s="9" t="s">
        <v>174</v>
      </c>
      <c r="G61" s="9">
        <v>72</v>
      </c>
      <c r="H61" s="13">
        <v>45550</v>
      </c>
      <c r="I61" s="9" t="s">
        <v>263</v>
      </c>
      <c r="J61" s="5"/>
    </row>
    <row r="62" spans="1:10" x14ac:dyDescent="0.35">
      <c r="A62" s="2">
        <v>10</v>
      </c>
      <c r="B62" s="17" t="s">
        <v>36</v>
      </c>
      <c r="C62" s="10">
        <v>2.7743055555555556E-2</v>
      </c>
      <c r="D62" s="11">
        <f t="shared" si="3"/>
        <v>39.950000000000003</v>
      </c>
      <c r="E62" s="9" t="s">
        <v>118</v>
      </c>
      <c r="F62" s="9" t="s">
        <v>194</v>
      </c>
      <c r="G62" s="9">
        <v>75</v>
      </c>
      <c r="H62" s="13">
        <v>45805</v>
      </c>
      <c r="I62" s="9" t="s">
        <v>264</v>
      </c>
      <c r="J62" s="5"/>
    </row>
    <row r="63" spans="1:10" x14ac:dyDescent="0.35">
      <c r="A63" s="2">
        <v>10</v>
      </c>
      <c r="B63" s="17" t="s">
        <v>39</v>
      </c>
      <c r="C63" s="10">
        <v>2.9837962962962962E-2</v>
      </c>
      <c r="D63" s="11">
        <f t="shared" si="3"/>
        <v>42.966666666666669</v>
      </c>
      <c r="E63" s="9" t="s">
        <v>90</v>
      </c>
      <c r="F63" s="9" t="s">
        <v>265</v>
      </c>
      <c r="G63" s="9">
        <v>80</v>
      </c>
      <c r="H63" s="13">
        <v>40797</v>
      </c>
      <c r="I63" s="9" t="s">
        <v>266</v>
      </c>
      <c r="J63" s="5"/>
    </row>
    <row r="64" spans="1:10" x14ac:dyDescent="0.35">
      <c r="A64" s="2">
        <v>10</v>
      </c>
      <c r="B64" s="17" t="s">
        <v>41</v>
      </c>
      <c r="C64" s="10">
        <v>3.3993055555555554E-2</v>
      </c>
      <c r="D64" s="11">
        <f t="shared" si="3"/>
        <v>48.949999999999996</v>
      </c>
      <c r="E64" s="9" t="s">
        <v>79</v>
      </c>
      <c r="F64" s="9" t="s">
        <v>218</v>
      </c>
      <c r="G64" s="9">
        <v>85</v>
      </c>
      <c r="H64" s="13">
        <v>45047</v>
      </c>
      <c r="I64" s="9" t="s">
        <v>267</v>
      </c>
      <c r="J64" s="5"/>
    </row>
    <row r="65" spans="1:10" x14ac:dyDescent="0.35">
      <c r="A65" s="2">
        <v>10</v>
      </c>
      <c r="B65" s="17" t="s">
        <v>42</v>
      </c>
      <c r="C65" s="10">
        <v>4.9930555555555554E-2</v>
      </c>
      <c r="D65" s="11">
        <f t="shared" si="3"/>
        <v>71.899999999999991</v>
      </c>
      <c r="E65" s="9" t="s">
        <v>268</v>
      </c>
      <c r="F65" s="9" t="s">
        <v>178</v>
      </c>
      <c r="G65" s="9">
        <v>90</v>
      </c>
      <c r="H65" s="13">
        <v>39922</v>
      </c>
      <c r="I65" s="9" t="s">
        <v>269</v>
      </c>
      <c r="J65" s="5"/>
    </row>
    <row r="66" spans="1:10" x14ac:dyDescent="0.35">
      <c r="A66" s="34">
        <v>10</v>
      </c>
      <c r="B66" s="39" t="s">
        <v>45</v>
      </c>
      <c r="C66" s="35">
        <v>1.9976851851851853E-2</v>
      </c>
      <c r="D66" s="36">
        <f t="shared" si="3"/>
        <v>28.766666666666669</v>
      </c>
      <c r="E66" s="34" t="s">
        <v>85</v>
      </c>
      <c r="F66" s="34" t="s">
        <v>251</v>
      </c>
      <c r="G66" s="34">
        <f>2024-2001</f>
        <v>23</v>
      </c>
      <c r="H66" s="37">
        <v>45305</v>
      </c>
      <c r="I66" s="34" t="s">
        <v>82</v>
      </c>
      <c r="J66" s="5"/>
    </row>
    <row r="67" spans="1:10" x14ac:dyDescent="0.35">
      <c r="A67" s="2">
        <v>10</v>
      </c>
      <c r="B67" s="39" t="s">
        <v>48</v>
      </c>
      <c r="C67" s="35">
        <v>2.0844907407407406E-2</v>
      </c>
      <c r="D67" s="11">
        <f t="shared" si="3"/>
        <v>30.016666666666666</v>
      </c>
      <c r="E67" s="34" t="s">
        <v>270</v>
      </c>
      <c r="F67" s="34" t="s">
        <v>251</v>
      </c>
      <c r="G67" s="34">
        <v>36</v>
      </c>
      <c r="H67" s="37">
        <v>44856</v>
      </c>
      <c r="I67" s="34" t="s">
        <v>271</v>
      </c>
      <c r="J67" s="5"/>
    </row>
    <row r="68" spans="1:10" x14ac:dyDescent="0.35">
      <c r="A68" s="2">
        <v>10</v>
      </c>
      <c r="B68" s="17" t="s">
        <v>50</v>
      </c>
      <c r="C68" s="10">
        <v>2.1747685185185186E-2</v>
      </c>
      <c r="D68" s="11">
        <f t="shared" si="3"/>
        <v>31.316666666666666</v>
      </c>
      <c r="E68" s="9" t="s">
        <v>157</v>
      </c>
      <c r="F68" s="9" t="s">
        <v>272</v>
      </c>
      <c r="G68" s="9">
        <v>40</v>
      </c>
      <c r="H68" s="13">
        <v>42833</v>
      </c>
      <c r="I68" s="9" t="s">
        <v>273</v>
      </c>
      <c r="J68" s="5"/>
    </row>
    <row r="69" spans="1:10" x14ac:dyDescent="0.35">
      <c r="A69" s="2">
        <v>10</v>
      </c>
      <c r="B69" s="17" t="s">
        <v>54</v>
      </c>
      <c r="C69" s="10">
        <v>2.2361111111111109E-2</v>
      </c>
      <c r="D69" s="11">
        <f t="shared" si="3"/>
        <v>32.199999999999996</v>
      </c>
      <c r="E69" s="9" t="s">
        <v>216</v>
      </c>
      <c r="F69" s="9" t="s">
        <v>217</v>
      </c>
      <c r="G69" s="9">
        <v>45</v>
      </c>
      <c r="H69" s="12" t="s">
        <v>274</v>
      </c>
      <c r="I69" s="9" t="s">
        <v>217</v>
      </c>
      <c r="J69" s="5"/>
    </row>
    <row r="70" spans="1:10" x14ac:dyDescent="0.35">
      <c r="A70" s="2">
        <v>10</v>
      </c>
      <c r="B70" s="17" t="s">
        <v>58</v>
      </c>
      <c r="C70" s="10">
        <v>2.3634259259259258E-2</v>
      </c>
      <c r="D70" s="11">
        <f t="shared" si="3"/>
        <v>34.033333333333331</v>
      </c>
      <c r="E70" s="9" t="s">
        <v>55</v>
      </c>
      <c r="F70" s="9" t="s">
        <v>275</v>
      </c>
      <c r="G70" s="9">
        <v>50</v>
      </c>
      <c r="H70" s="12" t="s">
        <v>276</v>
      </c>
      <c r="I70" s="9" t="s">
        <v>19</v>
      </c>
      <c r="J70" s="5"/>
    </row>
    <row r="71" spans="1:10" x14ac:dyDescent="0.35">
      <c r="A71" s="2">
        <v>10</v>
      </c>
      <c r="B71" s="17" t="s">
        <v>59</v>
      </c>
      <c r="C71" s="10">
        <v>2.539351851851852E-2</v>
      </c>
      <c r="D71" s="11">
        <f t="shared" si="3"/>
        <v>36.56666666666667</v>
      </c>
      <c r="E71" s="9" t="s">
        <v>83</v>
      </c>
      <c r="F71" s="9" t="s">
        <v>218</v>
      </c>
      <c r="G71" s="9">
        <v>55</v>
      </c>
      <c r="H71" s="12" t="s">
        <v>277</v>
      </c>
      <c r="I71" s="9" t="s">
        <v>218</v>
      </c>
      <c r="J71" s="5"/>
    </row>
    <row r="72" spans="1:10" x14ac:dyDescent="0.35">
      <c r="A72" s="2">
        <v>10</v>
      </c>
      <c r="B72" s="17" t="s">
        <v>61</v>
      </c>
      <c r="C72" s="10">
        <v>2.7025462962962963E-2</v>
      </c>
      <c r="D72" s="11">
        <f t="shared" si="3"/>
        <v>38.916666666666664</v>
      </c>
      <c r="E72" s="9" t="s">
        <v>83</v>
      </c>
      <c r="F72" s="9" t="s">
        <v>218</v>
      </c>
      <c r="G72" s="9">
        <v>60</v>
      </c>
      <c r="H72" s="12" t="s">
        <v>278</v>
      </c>
      <c r="I72" s="9" t="s">
        <v>218</v>
      </c>
      <c r="J72" s="5"/>
    </row>
    <row r="73" spans="1:10" x14ac:dyDescent="0.35">
      <c r="A73" s="2">
        <v>10</v>
      </c>
      <c r="B73" s="17" t="s">
        <v>63</v>
      </c>
      <c r="C73" s="10">
        <v>2.9351851851851851E-2</v>
      </c>
      <c r="D73" s="11">
        <f t="shared" si="3"/>
        <v>42.266666666666666</v>
      </c>
      <c r="E73" s="9" t="s">
        <v>86</v>
      </c>
      <c r="F73" s="9" t="s">
        <v>174</v>
      </c>
      <c r="G73" s="9">
        <v>65</v>
      </c>
      <c r="H73" s="12" t="s">
        <v>279</v>
      </c>
      <c r="I73" s="9" t="s">
        <v>174</v>
      </c>
      <c r="J73" s="5"/>
    </row>
    <row r="74" spans="1:10" x14ac:dyDescent="0.35">
      <c r="A74" s="2">
        <v>10</v>
      </c>
      <c r="B74" s="17" t="s">
        <v>64</v>
      </c>
      <c r="C74" s="10">
        <v>3.1469907407407405E-2</v>
      </c>
      <c r="D74" s="11">
        <f t="shared" si="3"/>
        <v>45.316666666666663</v>
      </c>
      <c r="E74" s="9" t="s">
        <v>86</v>
      </c>
      <c r="F74" s="9" t="s">
        <v>174</v>
      </c>
      <c r="G74" s="9">
        <v>70</v>
      </c>
      <c r="H74" s="12" t="s">
        <v>274</v>
      </c>
      <c r="I74" s="9" t="s">
        <v>174</v>
      </c>
      <c r="J74" s="5"/>
    </row>
    <row r="75" spans="1:10" x14ac:dyDescent="0.35">
      <c r="A75" s="2">
        <v>10</v>
      </c>
      <c r="B75" s="17" t="s">
        <v>65</v>
      </c>
      <c r="C75" s="10">
        <v>3.4062500000000002E-2</v>
      </c>
      <c r="D75" s="11">
        <f t="shared" si="3"/>
        <v>49.050000000000004</v>
      </c>
      <c r="E75" s="9" t="s">
        <v>66</v>
      </c>
      <c r="F75" s="9" t="s">
        <v>19</v>
      </c>
      <c r="G75" s="9">
        <v>75</v>
      </c>
      <c r="H75" s="12" t="s">
        <v>280</v>
      </c>
      <c r="I75" s="9" t="s">
        <v>19</v>
      </c>
      <c r="J75" s="5"/>
    </row>
    <row r="76" spans="1:10" x14ac:dyDescent="0.35">
      <c r="A76" s="2">
        <v>10</v>
      </c>
      <c r="B76" s="17" t="s">
        <v>67</v>
      </c>
      <c r="C76" s="10">
        <v>3.875E-2</v>
      </c>
      <c r="D76" s="11">
        <f t="shared" si="3"/>
        <v>55.8</v>
      </c>
      <c r="E76" s="9" t="s">
        <v>68</v>
      </c>
      <c r="F76" s="9" t="s">
        <v>156</v>
      </c>
      <c r="G76" s="9">
        <v>80</v>
      </c>
      <c r="H76" s="12" t="s">
        <v>281</v>
      </c>
      <c r="I76" s="9" t="s">
        <v>156</v>
      </c>
      <c r="J76" s="5"/>
    </row>
    <row r="77" spans="1:10" x14ac:dyDescent="0.35">
      <c r="A77" s="2">
        <v>10</v>
      </c>
      <c r="B77" s="17" t="s">
        <v>70</v>
      </c>
      <c r="C77" s="10">
        <v>4.4374999999999998E-2</v>
      </c>
      <c r="D77" s="11">
        <f t="shared" si="3"/>
        <v>63.9</v>
      </c>
      <c r="E77" s="9" t="s">
        <v>71</v>
      </c>
      <c r="F77" s="9" t="s">
        <v>265</v>
      </c>
      <c r="G77" s="9">
        <v>85</v>
      </c>
      <c r="H77" s="12" t="s">
        <v>279</v>
      </c>
      <c r="I77" s="9" t="s">
        <v>265</v>
      </c>
      <c r="J77" s="5"/>
    </row>
    <row r="78" spans="1:10" x14ac:dyDescent="0.35">
      <c r="A78" s="2">
        <v>10</v>
      </c>
      <c r="B78" s="17" t="s">
        <v>73</v>
      </c>
      <c r="C78" s="10">
        <v>5.4710648148148147E-2</v>
      </c>
      <c r="D78" s="11">
        <f t="shared" si="3"/>
        <v>78.783333333333331</v>
      </c>
      <c r="E78" s="9" t="s">
        <v>74</v>
      </c>
      <c r="F78" s="9" t="s">
        <v>19</v>
      </c>
      <c r="G78" s="9">
        <v>90</v>
      </c>
      <c r="H78" s="12" t="s">
        <v>282</v>
      </c>
      <c r="I78" s="9" t="s">
        <v>19</v>
      </c>
      <c r="J78" s="5"/>
    </row>
    <row r="79" spans="1:10" x14ac:dyDescent="0.35">
      <c r="A79" s="6">
        <v>5</v>
      </c>
      <c r="B79" s="16" t="s">
        <v>9</v>
      </c>
      <c r="C79" s="7">
        <v>8.9004629629629625E-3</v>
      </c>
      <c r="D79" s="24">
        <v>12.81666667</v>
      </c>
      <c r="E79" s="6" t="s">
        <v>87</v>
      </c>
      <c r="F79" s="6" t="s">
        <v>46</v>
      </c>
      <c r="G79" s="6">
        <v>20</v>
      </c>
      <c r="H79" s="26">
        <v>44561</v>
      </c>
      <c r="I79" s="8" t="s">
        <v>88</v>
      </c>
      <c r="J79" s="5"/>
    </row>
    <row r="80" spans="1:10" x14ac:dyDescent="0.35">
      <c r="A80" s="2">
        <v>5</v>
      </c>
      <c r="B80" s="17" t="s">
        <v>13</v>
      </c>
      <c r="C80" s="40">
        <v>9.1134259259259259E-3</v>
      </c>
      <c r="D80" s="11">
        <f>C80*1440</f>
        <v>13.123333333333333</v>
      </c>
      <c r="E80" s="9" t="s">
        <v>283</v>
      </c>
      <c r="F80" s="9" t="s">
        <v>218</v>
      </c>
      <c r="G80" s="9">
        <v>37</v>
      </c>
      <c r="H80" s="13">
        <v>37484</v>
      </c>
      <c r="I80" s="9" t="s">
        <v>284</v>
      </c>
    </row>
    <row r="81" spans="1:10" x14ac:dyDescent="0.35">
      <c r="A81" s="2">
        <v>5</v>
      </c>
      <c r="B81" s="17" t="s">
        <v>16</v>
      </c>
      <c r="C81" s="40">
        <v>9.5271990740740733E-3</v>
      </c>
      <c r="D81" s="11">
        <f t="shared" ref="D81:D92" si="4">C81*1440</f>
        <v>13.719166666666666</v>
      </c>
      <c r="E81" s="9" t="s">
        <v>285</v>
      </c>
      <c r="F81" s="9" t="s">
        <v>259</v>
      </c>
      <c r="G81" s="9">
        <v>40</v>
      </c>
      <c r="H81" s="13">
        <v>36693</v>
      </c>
      <c r="I81" s="9" t="s">
        <v>286</v>
      </c>
    </row>
    <row r="82" spans="1:10" x14ac:dyDescent="0.35">
      <c r="A82" s="2">
        <v>5</v>
      </c>
      <c r="B82" s="17" t="s">
        <v>17</v>
      </c>
      <c r="C82" s="40">
        <v>9.9741898148148142E-3</v>
      </c>
      <c r="D82" s="11">
        <f t="shared" si="4"/>
        <v>14.362833333333333</v>
      </c>
      <c r="E82" s="9" t="s">
        <v>287</v>
      </c>
      <c r="F82" s="9" t="s">
        <v>217</v>
      </c>
      <c r="G82" s="9">
        <v>45</v>
      </c>
      <c r="H82" s="13">
        <v>41546</v>
      </c>
      <c r="I82" s="9" t="s">
        <v>288</v>
      </c>
    </row>
    <row r="83" spans="1:10" x14ac:dyDescent="0.35">
      <c r="A83" s="2">
        <v>5</v>
      </c>
      <c r="B83" s="17" t="s">
        <v>20</v>
      </c>
      <c r="C83" s="40">
        <v>1.0337962962962964E-2</v>
      </c>
      <c r="D83" s="11">
        <f t="shared" si="4"/>
        <v>14.886666666666668</v>
      </c>
      <c r="E83" s="9" t="s">
        <v>289</v>
      </c>
      <c r="F83" s="9" t="s">
        <v>290</v>
      </c>
      <c r="G83" s="9">
        <v>50</v>
      </c>
      <c r="H83" s="13">
        <v>37751</v>
      </c>
      <c r="I83" s="9" t="s">
        <v>291</v>
      </c>
    </row>
    <row r="84" spans="1:10" x14ac:dyDescent="0.35">
      <c r="A84" s="2">
        <v>5</v>
      </c>
      <c r="B84" s="17" t="s">
        <v>24</v>
      </c>
      <c r="C84" s="40">
        <v>1.0790393518518519E-2</v>
      </c>
      <c r="D84" s="11">
        <f t="shared" si="4"/>
        <v>15.538166666666667</v>
      </c>
      <c r="E84" s="9" t="s">
        <v>292</v>
      </c>
      <c r="F84" s="9" t="s">
        <v>178</v>
      </c>
      <c r="G84" s="9">
        <v>56</v>
      </c>
      <c r="H84" s="13">
        <v>43629</v>
      </c>
      <c r="I84" s="9" t="s">
        <v>293</v>
      </c>
    </row>
    <row r="85" spans="1:10" x14ac:dyDescent="0.35">
      <c r="A85" s="2">
        <v>5</v>
      </c>
      <c r="B85" s="17" t="s">
        <v>27</v>
      </c>
      <c r="C85" s="40">
        <v>1.1256597222222223E-2</v>
      </c>
      <c r="D85" s="11">
        <f t="shared" si="4"/>
        <v>16.209500000000002</v>
      </c>
      <c r="E85" s="9" t="s">
        <v>294</v>
      </c>
      <c r="F85" s="9" t="s">
        <v>194</v>
      </c>
      <c r="G85" s="9">
        <v>60</v>
      </c>
      <c r="H85" s="13">
        <v>36344</v>
      </c>
      <c r="I85" s="9" t="s">
        <v>295</v>
      </c>
    </row>
    <row r="86" spans="1:10" x14ac:dyDescent="0.35">
      <c r="A86" s="2">
        <v>5</v>
      </c>
      <c r="B86" s="17" t="s">
        <v>29</v>
      </c>
      <c r="C86" s="40">
        <v>1.1534606481481482E-2</v>
      </c>
      <c r="D86" s="11">
        <f t="shared" si="4"/>
        <v>16.609833333333334</v>
      </c>
      <c r="E86" s="9" t="s">
        <v>84</v>
      </c>
      <c r="F86" s="9" t="s">
        <v>290</v>
      </c>
      <c r="G86" s="9">
        <v>66</v>
      </c>
      <c r="H86" s="13">
        <v>44786</v>
      </c>
      <c r="I86" s="9" t="s">
        <v>296</v>
      </c>
    </row>
    <row r="87" spans="1:10" x14ac:dyDescent="0.35">
      <c r="A87" s="2">
        <v>5</v>
      </c>
      <c r="B87" s="17" t="s">
        <v>33</v>
      </c>
      <c r="C87" s="40">
        <v>1.2608912037037038E-2</v>
      </c>
      <c r="D87" s="11">
        <f t="shared" si="4"/>
        <v>18.156833333333335</v>
      </c>
      <c r="E87" s="9" t="s">
        <v>152</v>
      </c>
      <c r="F87" s="9" t="s">
        <v>153</v>
      </c>
      <c r="G87" s="9">
        <v>71</v>
      </c>
      <c r="H87" s="13">
        <v>45466</v>
      </c>
      <c r="I87" s="9" t="s">
        <v>154</v>
      </c>
    </row>
    <row r="88" spans="1:10" x14ac:dyDescent="0.35">
      <c r="A88" s="2">
        <v>5</v>
      </c>
      <c r="B88" s="17" t="s">
        <v>36</v>
      </c>
      <c r="C88" s="40">
        <v>1.3079513888888889E-2</v>
      </c>
      <c r="D88" s="11">
        <f t="shared" si="4"/>
        <v>18.834499999999998</v>
      </c>
      <c r="E88" s="9" t="s">
        <v>118</v>
      </c>
      <c r="F88" s="9" t="s">
        <v>194</v>
      </c>
      <c r="G88" s="9">
        <v>75</v>
      </c>
      <c r="H88" s="13">
        <v>45921</v>
      </c>
      <c r="I88" s="9" t="s">
        <v>297</v>
      </c>
    </row>
    <row r="89" spans="1:10" x14ac:dyDescent="0.35">
      <c r="A89" s="2">
        <v>5</v>
      </c>
      <c r="B89" s="17" t="s">
        <v>39</v>
      </c>
      <c r="C89" s="40">
        <v>1.4120486111111111E-2</v>
      </c>
      <c r="D89" s="11">
        <f t="shared" si="4"/>
        <v>20.333500000000001</v>
      </c>
      <c r="E89" s="9" t="s">
        <v>298</v>
      </c>
      <c r="F89" s="9" t="s">
        <v>178</v>
      </c>
      <c r="G89" s="9">
        <v>80</v>
      </c>
      <c r="H89" s="13">
        <v>44443</v>
      </c>
      <c r="I89" s="9" t="s">
        <v>299</v>
      </c>
    </row>
    <row r="90" spans="1:10" x14ac:dyDescent="0.35">
      <c r="A90" s="2">
        <v>5</v>
      </c>
      <c r="B90" s="17" t="s">
        <v>41</v>
      </c>
      <c r="C90" s="40">
        <v>1.6568402777777779E-2</v>
      </c>
      <c r="D90" s="11">
        <f t="shared" si="4"/>
        <v>23.858500000000003</v>
      </c>
      <c r="E90" s="9" t="s">
        <v>79</v>
      </c>
      <c r="F90" s="9" t="s">
        <v>218</v>
      </c>
      <c r="G90" s="9">
        <v>85</v>
      </c>
      <c r="H90" s="13">
        <v>45116</v>
      </c>
      <c r="I90" s="9" t="s">
        <v>300</v>
      </c>
    </row>
    <row r="91" spans="1:10" x14ac:dyDescent="0.35">
      <c r="A91" s="2">
        <v>5</v>
      </c>
      <c r="B91" s="17" t="s">
        <v>42</v>
      </c>
      <c r="C91" s="40">
        <v>2.1822337962962964E-2</v>
      </c>
      <c r="D91" s="11">
        <f t="shared" si="4"/>
        <v>31.424166666666668</v>
      </c>
      <c r="E91" s="9" t="s">
        <v>301</v>
      </c>
      <c r="F91" s="9" t="s">
        <v>290</v>
      </c>
      <c r="G91" s="9">
        <v>90</v>
      </c>
      <c r="H91" s="13">
        <v>38140</v>
      </c>
      <c r="I91" s="9" t="s">
        <v>302</v>
      </c>
    </row>
    <row r="92" spans="1:10" x14ac:dyDescent="0.35">
      <c r="A92" s="2">
        <v>5</v>
      </c>
      <c r="B92" s="17" t="s">
        <v>94</v>
      </c>
      <c r="C92" s="40">
        <v>2.7575462962962961E-2</v>
      </c>
      <c r="D92" s="11">
        <f t="shared" si="4"/>
        <v>39.708666666666666</v>
      </c>
      <c r="E92" s="9" t="s">
        <v>303</v>
      </c>
      <c r="F92" s="9" t="s">
        <v>217</v>
      </c>
      <c r="G92" s="9">
        <v>95</v>
      </c>
      <c r="H92" s="13">
        <v>43589</v>
      </c>
      <c r="I92" s="9" t="s">
        <v>304</v>
      </c>
    </row>
    <row r="93" spans="1:10" x14ac:dyDescent="0.35">
      <c r="A93" s="6">
        <v>5</v>
      </c>
      <c r="B93" s="16" t="s">
        <v>45</v>
      </c>
      <c r="C93" s="7">
        <v>9.8726851851851857E-3</v>
      </c>
      <c r="D93" s="24">
        <v>14.21666667</v>
      </c>
      <c r="E93" s="6" t="s">
        <v>95</v>
      </c>
      <c r="F93" s="6" t="s">
        <v>11</v>
      </c>
      <c r="G93" s="6">
        <v>23</v>
      </c>
      <c r="H93" s="26">
        <v>45291</v>
      </c>
      <c r="I93" s="8" t="s">
        <v>88</v>
      </c>
      <c r="J93" s="5"/>
    </row>
    <row r="94" spans="1:10" x14ac:dyDescent="0.35">
      <c r="A94" s="2">
        <v>5</v>
      </c>
      <c r="B94" s="17" t="s">
        <v>48</v>
      </c>
      <c r="C94" s="40">
        <v>1.0297222222222221E-2</v>
      </c>
      <c r="D94" s="11">
        <f>C94*1440</f>
        <v>14.827999999999999</v>
      </c>
      <c r="E94" s="9" t="s">
        <v>305</v>
      </c>
      <c r="F94" s="9" t="s">
        <v>306</v>
      </c>
      <c r="G94" s="9">
        <v>35</v>
      </c>
      <c r="H94" s="13">
        <v>40373</v>
      </c>
      <c r="I94" s="9" t="s">
        <v>307</v>
      </c>
    </row>
    <row r="95" spans="1:10" x14ac:dyDescent="0.35">
      <c r="A95" s="2">
        <v>5</v>
      </c>
      <c r="B95" s="17" t="s">
        <v>50</v>
      </c>
      <c r="C95" s="40">
        <v>1.0473032407407407E-2</v>
      </c>
      <c r="D95" s="11">
        <f t="shared" ref="D95:D104" si="5">C95*1440</f>
        <v>15.081166666666665</v>
      </c>
      <c r="E95" s="9" t="s">
        <v>308</v>
      </c>
      <c r="F95" s="9" t="s">
        <v>309</v>
      </c>
      <c r="G95" s="9">
        <v>40</v>
      </c>
      <c r="H95" s="13">
        <v>41795</v>
      </c>
      <c r="I95" s="9" t="s">
        <v>208</v>
      </c>
    </row>
    <row r="96" spans="1:10" x14ac:dyDescent="0.35">
      <c r="A96" s="2">
        <v>5</v>
      </c>
      <c r="B96" s="17" t="s">
        <v>54</v>
      </c>
      <c r="C96" s="40">
        <v>1.1061458333333335E-2</v>
      </c>
      <c r="D96" s="11">
        <f t="shared" si="5"/>
        <v>15.928500000000001</v>
      </c>
      <c r="E96" s="9" t="s">
        <v>310</v>
      </c>
      <c r="F96" s="9" t="s">
        <v>259</v>
      </c>
      <c r="G96" s="9">
        <v>45</v>
      </c>
      <c r="H96" s="13">
        <v>35217</v>
      </c>
      <c r="I96" s="9" t="s">
        <v>311</v>
      </c>
    </row>
    <row r="97" spans="1:10" x14ac:dyDescent="0.35">
      <c r="A97" s="2">
        <v>5</v>
      </c>
      <c r="B97" s="17" t="s">
        <v>58</v>
      </c>
      <c r="C97" s="40">
        <v>1.1703356481481481E-2</v>
      </c>
      <c r="D97" s="11">
        <f t="shared" si="5"/>
        <v>16.852833333333333</v>
      </c>
      <c r="E97" s="9" t="s">
        <v>312</v>
      </c>
      <c r="F97" s="9" t="s">
        <v>313</v>
      </c>
      <c r="G97" s="9">
        <v>50</v>
      </c>
      <c r="H97" s="13">
        <v>39987</v>
      </c>
      <c r="I97" s="9" t="s">
        <v>314</v>
      </c>
    </row>
    <row r="98" spans="1:10" x14ac:dyDescent="0.35">
      <c r="A98" s="2">
        <v>5</v>
      </c>
      <c r="B98" s="17" t="s">
        <v>59</v>
      </c>
      <c r="C98" s="40">
        <v>1.2144444444444444E-2</v>
      </c>
      <c r="D98" s="11">
        <f t="shared" si="5"/>
        <v>17.488</v>
      </c>
      <c r="E98" s="9" t="s">
        <v>83</v>
      </c>
      <c r="F98" s="9" t="s">
        <v>218</v>
      </c>
      <c r="G98" s="9">
        <v>55</v>
      </c>
      <c r="H98" s="13">
        <v>42182</v>
      </c>
      <c r="I98" s="9" t="s">
        <v>315</v>
      </c>
    </row>
    <row r="99" spans="1:10" x14ac:dyDescent="0.35">
      <c r="A99" s="2">
        <v>5</v>
      </c>
      <c r="B99" s="17" t="s">
        <v>61</v>
      </c>
      <c r="C99" s="40">
        <v>1.2490277777777779E-2</v>
      </c>
      <c r="D99" s="11">
        <f t="shared" si="5"/>
        <v>17.986000000000001</v>
      </c>
      <c r="E99" s="9" t="s">
        <v>83</v>
      </c>
      <c r="F99" s="9" t="s">
        <v>218</v>
      </c>
      <c r="G99" s="9">
        <v>60</v>
      </c>
      <c r="H99" s="13">
        <v>43728</v>
      </c>
      <c r="I99" s="9" t="s">
        <v>316</v>
      </c>
    </row>
    <row r="100" spans="1:10" x14ac:dyDescent="0.35">
      <c r="A100" s="2">
        <v>5</v>
      </c>
      <c r="B100" s="17" t="s">
        <v>63</v>
      </c>
      <c r="C100" s="40">
        <v>1.3958912037037037E-2</v>
      </c>
      <c r="D100" s="11">
        <f t="shared" si="5"/>
        <v>20.100833333333334</v>
      </c>
      <c r="E100" s="9" t="s">
        <v>317</v>
      </c>
      <c r="F100" s="9" t="s">
        <v>259</v>
      </c>
      <c r="G100" s="9">
        <v>65</v>
      </c>
      <c r="H100" s="13">
        <v>45828</v>
      </c>
      <c r="I100" s="9" t="s">
        <v>318</v>
      </c>
    </row>
    <row r="101" spans="1:10" x14ac:dyDescent="0.35">
      <c r="A101" s="2">
        <v>5</v>
      </c>
      <c r="B101" s="17" t="s">
        <v>64</v>
      </c>
      <c r="C101" s="40">
        <v>1.4538541666666668E-2</v>
      </c>
      <c r="D101" s="11">
        <f t="shared" si="5"/>
        <v>20.935500000000001</v>
      </c>
      <c r="E101" s="9" t="s">
        <v>86</v>
      </c>
      <c r="F101" s="9" t="s">
        <v>290</v>
      </c>
      <c r="G101" s="9">
        <v>70</v>
      </c>
      <c r="H101" s="13">
        <v>42911</v>
      </c>
      <c r="I101" s="9" t="s">
        <v>302</v>
      </c>
    </row>
    <row r="102" spans="1:10" x14ac:dyDescent="0.35">
      <c r="A102" s="2">
        <v>5</v>
      </c>
      <c r="B102" s="17" t="s">
        <v>65</v>
      </c>
      <c r="C102" s="40">
        <v>1.4881944444444444E-2</v>
      </c>
      <c r="D102" s="11">
        <f t="shared" si="5"/>
        <v>21.43</v>
      </c>
      <c r="E102" s="9" t="s">
        <v>319</v>
      </c>
      <c r="F102" s="9" t="s">
        <v>309</v>
      </c>
      <c r="G102" s="9">
        <v>75</v>
      </c>
      <c r="H102" s="13">
        <v>45925</v>
      </c>
      <c r="I102" s="9" t="s">
        <v>320</v>
      </c>
    </row>
    <row r="103" spans="1:10" x14ac:dyDescent="0.35">
      <c r="A103" s="2">
        <v>5</v>
      </c>
      <c r="B103" s="17" t="s">
        <v>67</v>
      </c>
      <c r="C103" s="40">
        <v>1.8444444444444444E-2</v>
      </c>
      <c r="D103" s="11">
        <f t="shared" si="5"/>
        <v>26.56</v>
      </c>
      <c r="E103" s="9" t="s">
        <v>321</v>
      </c>
      <c r="F103" s="9" t="s">
        <v>259</v>
      </c>
      <c r="G103" s="9">
        <v>80</v>
      </c>
      <c r="H103" s="13">
        <v>41880</v>
      </c>
      <c r="I103" s="9" t="s">
        <v>322</v>
      </c>
    </row>
    <row r="104" spans="1:10" x14ac:dyDescent="0.35">
      <c r="A104" s="2">
        <v>5</v>
      </c>
      <c r="B104" s="17" t="s">
        <v>70</v>
      </c>
      <c r="C104" s="40">
        <v>2.2568750000000002E-2</v>
      </c>
      <c r="D104" s="11">
        <f t="shared" si="5"/>
        <v>32.499000000000002</v>
      </c>
      <c r="E104" s="9" t="s">
        <v>323</v>
      </c>
      <c r="F104" s="9" t="s">
        <v>218</v>
      </c>
      <c r="G104" s="9">
        <v>85</v>
      </c>
      <c r="H104" s="13">
        <v>42559</v>
      </c>
      <c r="I104" s="9" t="s">
        <v>324</v>
      </c>
    </row>
    <row r="105" spans="1:10" x14ac:dyDescent="0.35">
      <c r="A105" s="2">
        <v>5</v>
      </c>
      <c r="B105" s="15" t="s">
        <v>73</v>
      </c>
      <c r="C105" s="3">
        <v>3.2222222222222222E-2</v>
      </c>
      <c r="D105" s="23">
        <v>46.4</v>
      </c>
      <c r="E105" s="2" t="s">
        <v>97</v>
      </c>
      <c r="F105" s="2" t="s">
        <v>89</v>
      </c>
      <c r="G105" s="2">
        <v>93</v>
      </c>
      <c r="H105" s="25">
        <v>39879</v>
      </c>
      <c r="I105" s="4" t="s">
        <v>98</v>
      </c>
      <c r="J105" s="5"/>
    </row>
    <row r="106" spans="1:10" x14ac:dyDescent="0.35">
      <c r="A106" s="2">
        <v>5</v>
      </c>
      <c r="B106" s="15" t="s">
        <v>99</v>
      </c>
      <c r="C106" s="3">
        <v>3.5520833333333328E-2</v>
      </c>
      <c r="D106" s="23">
        <v>51.15</v>
      </c>
      <c r="E106" s="2" t="s">
        <v>100</v>
      </c>
      <c r="F106" s="2" t="s">
        <v>91</v>
      </c>
      <c r="G106" s="2">
        <v>96</v>
      </c>
      <c r="H106" s="15" t="s">
        <v>101</v>
      </c>
      <c r="I106" s="4" t="s">
        <v>102</v>
      </c>
      <c r="J106" s="5"/>
    </row>
    <row r="107" spans="1:10" x14ac:dyDescent="0.35">
      <c r="A107" s="6">
        <v>15</v>
      </c>
      <c r="B107" s="16" t="s">
        <v>9</v>
      </c>
      <c r="C107" s="7">
        <v>2.8530092592592593E-2</v>
      </c>
      <c r="D107" s="24">
        <v>41.083333330000002</v>
      </c>
      <c r="E107" s="6" t="s">
        <v>103</v>
      </c>
      <c r="F107" s="6" t="s">
        <v>77</v>
      </c>
      <c r="G107" s="6">
        <v>22</v>
      </c>
      <c r="H107" s="26">
        <v>43422</v>
      </c>
      <c r="I107" s="8" t="s">
        <v>104</v>
      </c>
      <c r="J107" s="5"/>
    </row>
    <row r="108" spans="1:10" x14ac:dyDescent="0.35">
      <c r="A108" s="2">
        <v>15</v>
      </c>
      <c r="B108" s="15" t="s">
        <v>13</v>
      </c>
      <c r="C108" s="3">
        <v>2.9791666666666664E-2</v>
      </c>
      <c r="D108" s="23">
        <f>C108*1440</f>
        <v>42.9</v>
      </c>
      <c r="E108" s="2" t="s">
        <v>105</v>
      </c>
      <c r="F108" s="2" t="s">
        <v>19</v>
      </c>
      <c r="G108" s="2">
        <v>35</v>
      </c>
      <c r="H108" s="25">
        <v>45384</v>
      </c>
      <c r="I108" s="4" t="s">
        <v>158</v>
      </c>
      <c r="J108" s="5"/>
    </row>
    <row r="109" spans="1:10" x14ac:dyDescent="0.35">
      <c r="A109" s="2">
        <v>15</v>
      </c>
      <c r="B109" s="15" t="s">
        <v>16</v>
      </c>
      <c r="C109" s="3">
        <v>3.0717592592592591E-2</v>
      </c>
      <c r="D109" s="23">
        <v>44.233333330000001</v>
      </c>
      <c r="E109" s="2" t="s">
        <v>105</v>
      </c>
      <c r="F109" s="2" t="s">
        <v>106</v>
      </c>
      <c r="G109" s="2">
        <v>40</v>
      </c>
      <c r="H109" s="15" t="s">
        <v>107</v>
      </c>
      <c r="I109" s="4" t="s">
        <v>108</v>
      </c>
      <c r="J109" s="5"/>
    </row>
    <row r="110" spans="1:10" x14ac:dyDescent="0.35">
      <c r="A110" s="2">
        <v>15</v>
      </c>
      <c r="B110" s="15" t="s">
        <v>17</v>
      </c>
      <c r="C110" s="3">
        <v>3.1898148148148148E-2</v>
      </c>
      <c r="D110" s="23">
        <v>45.933333330000004</v>
      </c>
      <c r="E110" s="2" t="s">
        <v>109</v>
      </c>
      <c r="F110" s="2" t="s">
        <v>89</v>
      </c>
      <c r="G110" s="2">
        <v>45</v>
      </c>
      <c r="H110" s="15" t="s">
        <v>110</v>
      </c>
      <c r="I110" s="4" t="s">
        <v>111</v>
      </c>
      <c r="J110" s="5"/>
    </row>
    <row r="111" spans="1:10" x14ac:dyDescent="0.35">
      <c r="A111" s="2">
        <v>15</v>
      </c>
      <c r="B111" s="15" t="s">
        <v>20</v>
      </c>
      <c r="C111" s="3">
        <v>3.3240740740740744E-2</v>
      </c>
      <c r="D111" s="23">
        <v>47.866666670000001</v>
      </c>
      <c r="E111" s="2" t="s">
        <v>21</v>
      </c>
      <c r="F111" s="2" t="s">
        <v>112</v>
      </c>
      <c r="G111" s="2">
        <v>50</v>
      </c>
      <c r="H111" s="29">
        <v>33544</v>
      </c>
      <c r="I111" s="4" t="s">
        <v>113</v>
      </c>
      <c r="J111" s="5"/>
    </row>
    <row r="112" spans="1:10" x14ac:dyDescent="0.35">
      <c r="A112" s="2">
        <v>15</v>
      </c>
      <c r="B112" s="15" t="s">
        <v>24</v>
      </c>
      <c r="C112" s="3">
        <v>3.4340277777777782E-2</v>
      </c>
      <c r="D112" s="23">
        <v>49.45</v>
      </c>
      <c r="E112" s="2" t="s">
        <v>114</v>
      </c>
      <c r="F112" s="2" t="s">
        <v>115</v>
      </c>
      <c r="G112" s="2">
        <v>56</v>
      </c>
      <c r="H112" s="15" t="s">
        <v>116</v>
      </c>
      <c r="I112" s="4" t="s">
        <v>117</v>
      </c>
      <c r="J112" s="5"/>
    </row>
    <row r="113" spans="1:10" x14ac:dyDescent="0.35">
      <c r="A113" s="2">
        <v>15</v>
      </c>
      <c r="B113" s="15" t="s">
        <v>27</v>
      </c>
      <c r="C113" s="3">
        <v>3.7870370370370367E-2</v>
      </c>
      <c r="D113" s="23">
        <v>54.533333329999998</v>
      </c>
      <c r="E113" s="2" t="s">
        <v>118</v>
      </c>
      <c r="F113" s="2" t="s">
        <v>119</v>
      </c>
      <c r="G113" s="2">
        <v>63</v>
      </c>
      <c r="H113" s="29">
        <v>41595</v>
      </c>
      <c r="I113" s="4" t="s">
        <v>120</v>
      </c>
      <c r="J113" s="5"/>
    </row>
    <row r="114" spans="1:10" x14ac:dyDescent="0.35">
      <c r="A114" s="2">
        <v>15</v>
      </c>
      <c r="B114" s="15" t="s">
        <v>29</v>
      </c>
      <c r="C114" s="3">
        <v>3.8240740740740742E-2</v>
      </c>
      <c r="D114" s="23">
        <v>55.066666669999996</v>
      </c>
      <c r="E114" s="2" t="s">
        <v>90</v>
      </c>
      <c r="F114" s="2" t="s">
        <v>91</v>
      </c>
      <c r="G114" s="2">
        <v>69</v>
      </c>
      <c r="H114" s="15" t="s">
        <v>121</v>
      </c>
      <c r="I114" s="4" t="s">
        <v>111</v>
      </c>
      <c r="J114" s="5"/>
    </row>
    <row r="115" spans="1:10" x14ac:dyDescent="0.35">
      <c r="A115" s="2">
        <v>15</v>
      </c>
      <c r="B115" s="15" t="s">
        <v>33</v>
      </c>
      <c r="C115" s="3">
        <v>4.0497685185185185E-2</v>
      </c>
      <c r="D115" s="23">
        <v>58.316666669999996</v>
      </c>
      <c r="E115" s="2" t="s">
        <v>90</v>
      </c>
      <c r="F115" s="2" t="s">
        <v>91</v>
      </c>
      <c r="G115" s="2">
        <v>70</v>
      </c>
      <c r="H115" s="29">
        <v>37010</v>
      </c>
      <c r="I115" s="4" t="s">
        <v>122</v>
      </c>
      <c r="J115" s="5"/>
    </row>
    <row r="116" spans="1:10" x14ac:dyDescent="0.35">
      <c r="A116" s="2">
        <v>15</v>
      </c>
      <c r="B116" s="15" t="s">
        <v>36</v>
      </c>
      <c r="C116" s="3">
        <v>4.2002314814814812E-2</v>
      </c>
      <c r="D116" s="23">
        <v>60.483333330000001</v>
      </c>
      <c r="E116" s="2" t="s">
        <v>90</v>
      </c>
      <c r="F116" s="2" t="s">
        <v>91</v>
      </c>
      <c r="G116" s="2">
        <v>75</v>
      </c>
      <c r="H116" s="29">
        <v>39033</v>
      </c>
      <c r="I116" s="4" t="s">
        <v>123</v>
      </c>
      <c r="J116" s="5"/>
    </row>
    <row r="117" spans="1:10" x14ac:dyDescent="0.35">
      <c r="A117" s="2">
        <v>15</v>
      </c>
      <c r="B117" s="15" t="s">
        <v>39</v>
      </c>
      <c r="C117" s="3">
        <v>4.6585648148148147E-2</v>
      </c>
      <c r="D117" s="23">
        <v>67.083333330000002</v>
      </c>
      <c r="E117" s="2" t="s">
        <v>90</v>
      </c>
      <c r="F117" s="2" t="s">
        <v>91</v>
      </c>
      <c r="G117" s="2">
        <v>80</v>
      </c>
      <c r="H117" s="29">
        <v>40860</v>
      </c>
      <c r="I117" s="4" t="s">
        <v>123</v>
      </c>
      <c r="J117" s="5"/>
    </row>
    <row r="118" spans="1:10" x14ac:dyDescent="0.35">
      <c r="A118" s="2">
        <v>15</v>
      </c>
      <c r="B118" s="15" t="s">
        <v>41</v>
      </c>
      <c r="C118" s="3">
        <v>5.2199074074074071E-2</v>
      </c>
      <c r="D118" s="23">
        <v>75.166666669999998</v>
      </c>
      <c r="E118" s="2" t="s">
        <v>90</v>
      </c>
      <c r="F118" s="2" t="s">
        <v>91</v>
      </c>
      <c r="G118" s="2">
        <v>85</v>
      </c>
      <c r="H118" s="29">
        <v>42687</v>
      </c>
      <c r="I118" s="4" t="s">
        <v>123</v>
      </c>
      <c r="J118" s="5"/>
    </row>
    <row r="119" spans="1:10" x14ac:dyDescent="0.35">
      <c r="A119" s="2">
        <v>15</v>
      </c>
      <c r="B119" s="15" t="s">
        <v>42</v>
      </c>
      <c r="C119" s="3">
        <v>8.4502314814814808E-2</v>
      </c>
      <c r="D119" s="23">
        <v>121.6833333</v>
      </c>
      <c r="E119" s="2" t="s">
        <v>93</v>
      </c>
      <c r="F119" s="2" t="s">
        <v>89</v>
      </c>
      <c r="G119" s="2">
        <v>90</v>
      </c>
      <c r="H119" s="25">
        <v>39692</v>
      </c>
      <c r="I119" s="4" t="s">
        <v>92</v>
      </c>
      <c r="J119" s="5"/>
    </row>
    <row r="120" spans="1:10" x14ac:dyDescent="0.35">
      <c r="A120" s="6">
        <v>15</v>
      </c>
      <c r="B120" s="16" t="s">
        <v>45</v>
      </c>
      <c r="C120" s="7">
        <v>3.078703703703704E-2</v>
      </c>
      <c r="D120" s="24">
        <v>44.333333330000002</v>
      </c>
      <c r="E120" s="6" t="s">
        <v>81</v>
      </c>
      <c r="F120" s="6" t="s">
        <v>46</v>
      </c>
      <c r="G120" s="6">
        <v>22</v>
      </c>
      <c r="H120" s="26">
        <v>43786</v>
      </c>
      <c r="I120" s="8" t="s">
        <v>104</v>
      </c>
      <c r="J120" s="5"/>
    </row>
    <row r="121" spans="1:10" x14ac:dyDescent="0.35">
      <c r="A121" s="2">
        <v>15</v>
      </c>
      <c r="B121" s="15" t="s">
        <v>48</v>
      </c>
      <c r="C121" s="3">
        <v>3.4583333333333334E-2</v>
      </c>
      <c r="D121" s="23">
        <v>49.8</v>
      </c>
      <c r="E121" s="2" t="s">
        <v>124</v>
      </c>
      <c r="F121" s="2" t="s">
        <v>89</v>
      </c>
      <c r="G121" s="2">
        <v>40</v>
      </c>
      <c r="H121" s="29">
        <v>31115</v>
      </c>
      <c r="I121" s="4" t="s">
        <v>125</v>
      </c>
      <c r="J121" s="5"/>
    </row>
    <row r="122" spans="1:10" x14ac:dyDescent="0.35">
      <c r="A122" s="2">
        <v>15</v>
      </c>
      <c r="B122" s="15" t="s">
        <v>50</v>
      </c>
      <c r="C122" s="3">
        <v>3.3680555555555554E-2</v>
      </c>
      <c r="D122" s="23">
        <f>C122*1440</f>
        <v>48.5</v>
      </c>
      <c r="E122" s="2" t="s">
        <v>159</v>
      </c>
      <c r="F122" s="2" t="s">
        <v>19</v>
      </c>
      <c r="G122" s="2">
        <v>40</v>
      </c>
      <c r="H122" s="29">
        <v>45353</v>
      </c>
      <c r="I122" s="4" t="s">
        <v>125</v>
      </c>
      <c r="J122" s="5"/>
    </row>
    <row r="123" spans="1:10" x14ac:dyDescent="0.35">
      <c r="A123" s="2">
        <v>15</v>
      </c>
      <c r="B123" s="15" t="s">
        <v>54</v>
      </c>
      <c r="C123" s="3">
        <v>3.4583333333333334E-2</v>
      </c>
      <c r="D123" s="23">
        <v>49.8</v>
      </c>
      <c r="E123" s="2" t="s">
        <v>126</v>
      </c>
      <c r="F123" s="2" t="s">
        <v>127</v>
      </c>
      <c r="G123" s="2">
        <v>45</v>
      </c>
      <c r="H123" s="29">
        <v>32102</v>
      </c>
      <c r="I123" s="4" t="s">
        <v>128</v>
      </c>
      <c r="J123" s="5"/>
    </row>
    <row r="124" spans="1:10" x14ac:dyDescent="0.35">
      <c r="A124" s="2">
        <v>15</v>
      </c>
      <c r="B124" s="15" t="s">
        <v>58</v>
      </c>
      <c r="C124" s="3">
        <v>3.6550925925925924E-2</v>
      </c>
      <c r="D124" s="23">
        <v>52.633333329999999</v>
      </c>
      <c r="E124" s="2" t="s">
        <v>129</v>
      </c>
      <c r="F124" s="2" t="s">
        <v>89</v>
      </c>
      <c r="G124" s="2">
        <v>50</v>
      </c>
      <c r="H124" s="29">
        <v>39886</v>
      </c>
      <c r="I124" s="4" t="s">
        <v>125</v>
      </c>
      <c r="J124" s="5"/>
    </row>
    <row r="125" spans="1:10" x14ac:dyDescent="0.35">
      <c r="A125" s="2">
        <v>15</v>
      </c>
      <c r="B125" s="15" t="s">
        <v>59</v>
      </c>
      <c r="C125" s="3">
        <v>4.1030092592592597E-2</v>
      </c>
      <c r="D125" s="23">
        <v>59.083333330000002</v>
      </c>
      <c r="E125" s="2" t="s">
        <v>130</v>
      </c>
      <c r="F125" s="2" t="s">
        <v>91</v>
      </c>
      <c r="G125" s="2">
        <v>55</v>
      </c>
      <c r="H125" s="29">
        <v>39033</v>
      </c>
      <c r="I125" s="4" t="s">
        <v>131</v>
      </c>
      <c r="J125" s="5"/>
    </row>
    <row r="126" spans="1:10" x14ac:dyDescent="0.35">
      <c r="A126" s="2">
        <v>15</v>
      </c>
      <c r="B126" s="15" t="s">
        <v>61</v>
      </c>
      <c r="C126" s="3">
        <v>4.116898148148148E-2</v>
      </c>
      <c r="D126" s="23">
        <v>59.283333329999998</v>
      </c>
      <c r="E126" s="2" t="s">
        <v>60</v>
      </c>
      <c r="F126" s="2" t="s">
        <v>89</v>
      </c>
      <c r="G126" s="2">
        <v>60</v>
      </c>
      <c r="H126" s="15" t="s">
        <v>132</v>
      </c>
      <c r="I126" s="4" t="s">
        <v>133</v>
      </c>
      <c r="J126" s="5"/>
    </row>
    <row r="127" spans="1:10" x14ac:dyDescent="0.35">
      <c r="A127" s="2">
        <v>15</v>
      </c>
      <c r="B127" s="15" t="s">
        <v>63</v>
      </c>
      <c r="C127" s="3">
        <v>4.2094907407407407E-2</v>
      </c>
      <c r="D127" s="23">
        <v>60.616666670000001</v>
      </c>
      <c r="E127" s="2" t="s">
        <v>134</v>
      </c>
      <c r="F127" s="2" t="s">
        <v>135</v>
      </c>
      <c r="G127" s="2">
        <v>65</v>
      </c>
      <c r="H127" s="15" t="s">
        <v>136</v>
      </c>
      <c r="I127" s="4" t="s">
        <v>137</v>
      </c>
      <c r="J127" s="5"/>
    </row>
    <row r="128" spans="1:10" x14ac:dyDescent="0.35">
      <c r="A128" s="2">
        <v>15</v>
      </c>
      <c r="B128" s="15" t="s">
        <v>64</v>
      </c>
      <c r="C128" s="3">
        <v>5.0601851851851849E-2</v>
      </c>
      <c r="D128" s="23">
        <v>72.866666670000001</v>
      </c>
      <c r="E128" s="2" t="s">
        <v>138</v>
      </c>
      <c r="F128" s="2" t="s">
        <v>119</v>
      </c>
      <c r="G128" s="2">
        <v>70</v>
      </c>
      <c r="H128" s="29">
        <v>38312</v>
      </c>
      <c r="I128" s="4" t="s">
        <v>139</v>
      </c>
      <c r="J128" s="5"/>
    </row>
    <row r="129" spans="1:10" x14ac:dyDescent="0.35">
      <c r="A129" s="2">
        <v>15</v>
      </c>
      <c r="B129" s="15" t="s">
        <v>65</v>
      </c>
      <c r="C129" s="3">
        <v>5.3414351851851859E-2</v>
      </c>
      <c r="D129" s="23">
        <v>76.916666669999998</v>
      </c>
      <c r="E129" s="2" t="s">
        <v>140</v>
      </c>
      <c r="F129" s="2" t="s">
        <v>141</v>
      </c>
      <c r="G129" s="2">
        <v>76</v>
      </c>
      <c r="H129" s="15" t="s">
        <v>142</v>
      </c>
      <c r="I129" s="4" t="s">
        <v>143</v>
      </c>
      <c r="J129" s="5"/>
    </row>
    <row r="130" spans="1:10" x14ac:dyDescent="0.35">
      <c r="A130" s="2">
        <v>15</v>
      </c>
      <c r="B130" s="15" t="s">
        <v>67</v>
      </c>
      <c r="C130" s="3">
        <v>5.9131944444444445E-2</v>
      </c>
      <c r="D130" s="23">
        <v>85.15</v>
      </c>
      <c r="E130" s="2" t="s">
        <v>96</v>
      </c>
      <c r="F130" s="2" t="s">
        <v>89</v>
      </c>
      <c r="G130" s="2">
        <v>80</v>
      </c>
      <c r="H130" s="15" t="s">
        <v>144</v>
      </c>
      <c r="I130" s="4" t="s">
        <v>145</v>
      </c>
      <c r="J130" s="5"/>
    </row>
    <row r="131" spans="1:10" x14ac:dyDescent="0.35">
      <c r="A131" s="2">
        <v>15</v>
      </c>
      <c r="B131" s="15" t="s">
        <v>70</v>
      </c>
      <c r="C131" s="3">
        <v>0.1034837962962963</v>
      </c>
      <c r="D131" s="23">
        <v>149.0166667</v>
      </c>
      <c r="E131" s="2" t="s">
        <v>146</v>
      </c>
      <c r="F131" s="2" t="s">
        <v>89</v>
      </c>
      <c r="G131" s="2">
        <v>87</v>
      </c>
      <c r="H131" s="29">
        <v>42441</v>
      </c>
      <c r="I131" s="4" t="s">
        <v>125</v>
      </c>
      <c r="J131" s="5"/>
    </row>
    <row r="132" spans="1:10" x14ac:dyDescent="0.35">
      <c r="A132" s="2">
        <v>15</v>
      </c>
      <c r="B132" s="15" t="s">
        <v>73</v>
      </c>
      <c r="C132" s="3">
        <v>0.11505787037037037</v>
      </c>
      <c r="D132" s="23">
        <v>165.68333329999999</v>
      </c>
      <c r="E132" s="2" t="s">
        <v>147</v>
      </c>
      <c r="F132" s="2" t="s">
        <v>89</v>
      </c>
      <c r="G132" s="2">
        <v>90</v>
      </c>
      <c r="H132" s="29">
        <v>42420</v>
      </c>
      <c r="I132" s="4" t="s">
        <v>148</v>
      </c>
      <c r="J132" s="5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WMA_RECORD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Luciano Foti</cp:lastModifiedBy>
  <dcterms:created xsi:type="dcterms:W3CDTF">2024-01-21T11:52:36Z</dcterms:created>
  <dcterms:modified xsi:type="dcterms:W3CDTF">2025-12-29T21:09:16Z</dcterms:modified>
</cp:coreProperties>
</file>